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427" documentId="8_{91807FBA-8271-4F07-BB32-1042067643FA}" xr6:coauthVersionLast="47" xr6:coauthVersionMax="47" xr10:uidLastSave="{BBBD9C0F-1BB4-44F4-9AAA-32BA05213590}"/>
  <bookViews>
    <workbookView xWindow="-120" yWindow="-120" windowWidth="29040" windowHeight="15720" firstSheet="7" activeTab="13" xr2:uid="{D779DC11-B54C-4945-BDA1-7FD55E6E0819}"/>
  </bookViews>
  <sheets>
    <sheet name="全国（根菜類）" sheetId="1" r:id="rId1"/>
    <sheet name="全国（葉茎菜類）" sheetId="3" r:id="rId2"/>
    <sheet name="全国（果菜類）" sheetId="6" r:id="rId3"/>
    <sheet name="全国（しょうが）" sheetId="8" r:id="rId4"/>
    <sheet name="全国（果実的野菜）" sheetId="9" r:id="rId5"/>
    <sheet name="静岡（根菜類）" sheetId="2" r:id="rId6"/>
    <sheet name="静岡（葉茎菜類）" sheetId="4" r:id="rId7"/>
    <sheet name="静岡（果菜類" sheetId="5" r:id="rId8"/>
    <sheet name="静岡（しょうが）" sheetId="7" r:id="rId9"/>
    <sheet name="静岡（果実的野菜）" sheetId="10" r:id="rId10"/>
    <sheet name="面積" sheetId="11" r:id="rId11"/>
    <sheet name="グラフ (面積)" sheetId="14" r:id="rId12"/>
    <sheet name="出荷量" sheetId="13" r:id="rId13"/>
    <sheet name="グラフ（出荷量）" sheetId="12" r:id="rId14"/>
  </sheets>
  <externalReferences>
    <externalReference r:id="rId15"/>
  </externalReferences>
  <definedNames>
    <definedName name="_xlnm.Print_Titles" localSheetId="8">'静岡（しょうが）'!$A:$A,'静岡（しょうが）'!$1:$7</definedName>
    <definedName name="_xlnm.Print_Titles" localSheetId="7">'静岡（果菜類'!$A:$A,'静岡（果菜類'!$1:$7</definedName>
    <definedName name="_xlnm.Print_Titles" localSheetId="9">'静岡（果実的野菜）'!$A:$A,'静岡（果実的野菜）'!$1:$7</definedName>
    <definedName name="_xlnm.Print_Titles" localSheetId="5">'静岡（根菜類）'!$A:$A,'静岡（根菜類）'!$1:$7</definedName>
    <definedName name="_xlnm.Print_Titles" localSheetId="6">'静岡（葉茎菜類）'!$A:$A,'静岡（葉茎菜類）'!$1:$7</definedName>
    <definedName name="_xlnm.Print_Titles" localSheetId="3">'全国（しょうが）'!$A:$A,'全国（しょうが）'!$1:$7</definedName>
    <definedName name="_xlnm.Print_Titles" localSheetId="2">'全国（果菜類）'!$A:$A,'全国（果菜類）'!$1:$7</definedName>
    <definedName name="_xlnm.Print_Titles" localSheetId="4">'全国（果実的野菜）'!$A:$A,'全国（果実的野菜）'!$1:$7</definedName>
    <definedName name="_xlnm.Print_Titles" localSheetId="0">'全国（根菜類）'!$A:$A,'全国（根菜類）'!$1:$7</definedName>
    <definedName name="_xlnm.Print_Titles" localSheetId="1">'全国（葉茎菜類）'!$A:$A,'全国（葉茎菜類）'!$1:$7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8" i="12" l="1"/>
  <c r="G28" i="14"/>
  <c r="T22" i="12"/>
  <c r="S22" i="12"/>
  <c r="R22" i="12"/>
  <c r="Q22" i="12"/>
  <c r="K22" i="12"/>
  <c r="P22" i="12"/>
  <c r="O22" i="12"/>
  <c r="J22" i="12"/>
  <c r="I22" i="12"/>
  <c r="N22" i="12"/>
  <c r="H22" i="12"/>
  <c r="M22" i="12"/>
  <c r="G22" i="12"/>
  <c r="L22" i="12"/>
  <c r="F22" i="12"/>
  <c r="E22" i="12"/>
  <c r="D22" i="12"/>
  <c r="C22" i="12"/>
  <c r="T21" i="12"/>
  <c r="S21" i="12"/>
  <c r="R21" i="12"/>
  <c r="Q21" i="12"/>
  <c r="K21" i="12"/>
  <c r="P21" i="12"/>
  <c r="O21" i="12"/>
  <c r="J21" i="12"/>
  <c r="I21" i="12"/>
  <c r="N21" i="12"/>
  <c r="H21" i="12"/>
  <c r="M21" i="12"/>
  <c r="G21" i="12"/>
  <c r="L21" i="12"/>
  <c r="F21" i="12"/>
  <c r="E21" i="12"/>
  <c r="D21" i="12"/>
  <c r="C21" i="12"/>
  <c r="T20" i="12"/>
  <c r="S20" i="12"/>
  <c r="R20" i="12"/>
  <c r="Q20" i="12"/>
  <c r="K20" i="12"/>
  <c r="P20" i="12"/>
  <c r="O20" i="12"/>
  <c r="J20" i="12"/>
  <c r="I20" i="12"/>
  <c r="N20" i="12"/>
  <c r="H20" i="12"/>
  <c r="M20" i="12"/>
  <c r="G20" i="12"/>
  <c r="L20" i="12"/>
  <c r="F20" i="12"/>
  <c r="E20" i="12"/>
  <c r="D20" i="12"/>
  <c r="C20" i="12"/>
  <c r="T22" i="14"/>
  <c r="S22" i="14"/>
  <c r="R22" i="14"/>
  <c r="Q22" i="14"/>
  <c r="K22" i="14"/>
  <c r="P22" i="14"/>
  <c r="O22" i="14"/>
  <c r="J22" i="14"/>
  <c r="I22" i="14"/>
  <c r="N22" i="14"/>
  <c r="H22" i="14"/>
  <c r="M22" i="14"/>
  <c r="G22" i="14"/>
  <c r="L22" i="14"/>
  <c r="F22" i="14"/>
  <c r="E22" i="14"/>
  <c r="D22" i="14"/>
  <c r="C22" i="14"/>
  <c r="B22" i="14"/>
  <c r="T21" i="14"/>
  <c r="S21" i="14"/>
  <c r="R21" i="14"/>
  <c r="Q21" i="14"/>
  <c r="K21" i="14"/>
  <c r="P21" i="14"/>
  <c r="O21" i="14"/>
  <c r="J21" i="14"/>
  <c r="I21" i="14"/>
  <c r="N21" i="14"/>
  <c r="H21" i="14"/>
  <c r="M21" i="14"/>
  <c r="G21" i="14"/>
  <c r="L21" i="14"/>
  <c r="F21" i="14"/>
  <c r="E21" i="14"/>
  <c r="D21" i="14"/>
  <c r="C21" i="14"/>
  <c r="B21" i="14"/>
  <c r="T20" i="14"/>
  <c r="S20" i="14"/>
  <c r="R20" i="14"/>
  <c r="Q20" i="14"/>
  <c r="K20" i="14"/>
  <c r="P20" i="14"/>
  <c r="O20" i="14"/>
  <c r="J20" i="14"/>
  <c r="I20" i="14"/>
  <c r="N20" i="14"/>
  <c r="H20" i="14"/>
  <c r="M20" i="14"/>
  <c r="G20" i="14"/>
  <c r="L20" i="14"/>
  <c r="F20" i="14"/>
  <c r="E20" i="14"/>
  <c r="D20" i="14"/>
  <c r="C20" i="14"/>
  <c r="B20" i="14"/>
  <c r="T19" i="14"/>
  <c r="S19" i="14"/>
  <c r="R19" i="14"/>
  <c r="Q19" i="14"/>
  <c r="K19" i="14"/>
  <c r="O19" i="14"/>
  <c r="J19" i="14"/>
  <c r="I19" i="14"/>
  <c r="N19" i="14"/>
  <c r="H19" i="14"/>
  <c r="M19" i="14"/>
  <c r="G19" i="14"/>
  <c r="L19" i="14"/>
  <c r="F19" i="14"/>
  <c r="E19" i="14"/>
  <c r="D19" i="14"/>
  <c r="C19" i="14"/>
  <c r="H59" i="13"/>
  <c r="H59" i="11"/>
  <c r="T54" i="13"/>
  <c r="S54" i="13"/>
  <c r="R54" i="13"/>
  <c r="Q54" i="13"/>
  <c r="P54" i="13"/>
  <c r="O54" i="13"/>
  <c r="N54" i="13"/>
  <c r="M54" i="13"/>
  <c r="L54" i="13"/>
  <c r="K54" i="13"/>
  <c r="J54" i="13"/>
  <c r="I54" i="13"/>
  <c r="H54" i="13"/>
  <c r="G54" i="13"/>
  <c r="F54" i="13"/>
  <c r="E54" i="13"/>
  <c r="D54" i="13"/>
  <c r="C54" i="13"/>
  <c r="T53" i="13"/>
  <c r="S53" i="13"/>
  <c r="R53" i="13"/>
  <c r="Q53" i="13"/>
  <c r="P53" i="13"/>
  <c r="O53" i="13"/>
  <c r="N53" i="13"/>
  <c r="M53" i="13"/>
  <c r="L53" i="13"/>
  <c r="K53" i="13"/>
  <c r="J53" i="13"/>
  <c r="I53" i="13"/>
  <c r="H53" i="13"/>
  <c r="G53" i="13"/>
  <c r="F53" i="13"/>
  <c r="E53" i="13"/>
  <c r="D53" i="13"/>
  <c r="C53" i="13"/>
  <c r="T52" i="13"/>
  <c r="S52" i="13"/>
  <c r="R52" i="13"/>
  <c r="Q52" i="13"/>
  <c r="P52" i="13"/>
  <c r="O52" i="13"/>
  <c r="N52" i="13"/>
  <c r="M52" i="13"/>
  <c r="L52" i="13"/>
  <c r="K52" i="13"/>
  <c r="J52" i="13"/>
  <c r="I52" i="13"/>
  <c r="H52" i="13"/>
  <c r="G52" i="13"/>
  <c r="F52" i="13"/>
  <c r="E52" i="13"/>
  <c r="D52" i="13"/>
  <c r="C52" i="13"/>
  <c r="T51" i="13"/>
  <c r="S51" i="13"/>
  <c r="R51" i="13"/>
  <c r="Q51" i="13"/>
  <c r="P51" i="13"/>
  <c r="O51" i="13"/>
  <c r="N51" i="13"/>
  <c r="M51" i="13"/>
  <c r="L51" i="13"/>
  <c r="K51" i="13"/>
  <c r="J51" i="13"/>
  <c r="I51" i="13"/>
  <c r="H51" i="13"/>
  <c r="G51" i="13"/>
  <c r="F51" i="13"/>
  <c r="E51" i="13"/>
  <c r="D51" i="13"/>
  <c r="C51" i="13"/>
  <c r="T50" i="13"/>
  <c r="S50" i="13"/>
  <c r="R50" i="13"/>
  <c r="Q50" i="13"/>
  <c r="P50" i="13"/>
  <c r="O50" i="13"/>
  <c r="N50" i="13"/>
  <c r="M50" i="13"/>
  <c r="L50" i="13"/>
  <c r="K50" i="13"/>
  <c r="J50" i="13"/>
  <c r="I50" i="13"/>
  <c r="H50" i="13"/>
  <c r="G50" i="13"/>
  <c r="F50" i="13"/>
  <c r="E50" i="13"/>
  <c r="D50" i="13"/>
  <c r="C50" i="13"/>
  <c r="T49" i="13"/>
  <c r="S49" i="13"/>
  <c r="R49" i="13"/>
  <c r="Q49" i="13"/>
  <c r="P49" i="13"/>
  <c r="O49" i="13"/>
  <c r="N49" i="13"/>
  <c r="M49" i="13"/>
  <c r="L49" i="13"/>
  <c r="K49" i="13"/>
  <c r="J49" i="13"/>
  <c r="I49" i="13"/>
  <c r="H49" i="13"/>
  <c r="G49" i="13"/>
  <c r="F49" i="13"/>
  <c r="E49" i="13"/>
  <c r="D49" i="13"/>
  <c r="C49" i="13"/>
  <c r="T48" i="13"/>
  <c r="S48" i="13"/>
  <c r="R48" i="13"/>
  <c r="Q48" i="13"/>
  <c r="Q61" i="13" s="1"/>
  <c r="P48" i="13"/>
  <c r="O48" i="13"/>
  <c r="N48" i="13"/>
  <c r="M48" i="13"/>
  <c r="L48" i="13"/>
  <c r="K48" i="13"/>
  <c r="J48" i="13"/>
  <c r="I48" i="13"/>
  <c r="I61" i="13" s="1"/>
  <c r="H48" i="13"/>
  <c r="G48" i="13"/>
  <c r="F48" i="13"/>
  <c r="E48" i="13"/>
  <c r="D48" i="13"/>
  <c r="C48" i="13"/>
  <c r="T47" i="13"/>
  <c r="S47" i="13"/>
  <c r="R47" i="13"/>
  <c r="Q47" i="13"/>
  <c r="P47" i="13"/>
  <c r="O47" i="13"/>
  <c r="N47" i="13"/>
  <c r="M47" i="13"/>
  <c r="L47" i="13"/>
  <c r="K47" i="13"/>
  <c r="J47" i="13"/>
  <c r="I47" i="13"/>
  <c r="H47" i="13"/>
  <c r="G47" i="13"/>
  <c r="F47" i="13"/>
  <c r="E47" i="13"/>
  <c r="D47" i="13"/>
  <c r="C47" i="13"/>
  <c r="T46" i="13"/>
  <c r="S46" i="13"/>
  <c r="R46" i="13"/>
  <c r="Q46" i="13"/>
  <c r="P46" i="13"/>
  <c r="O46" i="13"/>
  <c r="N46" i="13"/>
  <c r="M46" i="13"/>
  <c r="L46" i="13"/>
  <c r="K46" i="13"/>
  <c r="J46" i="13"/>
  <c r="I46" i="13"/>
  <c r="H46" i="13"/>
  <c r="G46" i="13"/>
  <c r="F46" i="13"/>
  <c r="E46" i="13"/>
  <c r="D46" i="13"/>
  <c r="C46" i="13"/>
  <c r="T45" i="13"/>
  <c r="S45" i="13"/>
  <c r="R45" i="13"/>
  <c r="Q45" i="13"/>
  <c r="P45" i="13"/>
  <c r="O45" i="13"/>
  <c r="N45" i="13"/>
  <c r="M45" i="13"/>
  <c r="L45" i="13"/>
  <c r="K45" i="13"/>
  <c r="J45" i="13"/>
  <c r="I45" i="13"/>
  <c r="H45" i="13"/>
  <c r="G45" i="13"/>
  <c r="F45" i="13"/>
  <c r="E45" i="13"/>
  <c r="D45" i="13"/>
  <c r="C45" i="13"/>
  <c r="T44" i="13"/>
  <c r="S44" i="13"/>
  <c r="R44" i="13"/>
  <c r="Q44" i="13"/>
  <c r="P44" i="13"/>
  <c r="O44" i="13"/>
  <c r="N44" i="13"/>
  <c r="M44" i="13"/>
  <c r="L44" i="13"/>
  <c r="K44" i="13"/>
  <c r="J44" i="13"/>
  <c r="I44" i="13"/>
  <c r="H44" i="13"/>
  <c r="G44" i="13"/>
  <c r="F44" i="13"/>
  <c r="E44" i="13"/>
  <c r="D44" i="13"/>
  <c r="C44" i="13"/>
  <c r="T43" i="13"/>
  <c r="S43" i="13"/>
  <c r="R43" i="13"/>
  <c r="Q43" i="13"/>
  <c r="P43" i="13"/>
  <c r="O43" i="13"/>
  <c r="N43" i="13"/>
  <c r="M43" i="13"/>
  <c r="L43" i="13"/>
  <c r="K43" i="13"/>
  <c r="J43" i="13"/>
  <c r="I43" i="13"/>
  <c r="H43" i="13"/>
  <c r="G43" i="13"/>
  <c r="F43" i="13"/>
  <c r="E43" i="13"/>
  <c r="D43" i="13"/>
  <c r="C43" i="13"/>
  <c r="T42" i="13"/>
  <c r="S42" i="13"/>
  <c r="R42" i="13"/>
  <c r="Q42" i="13"/>
  <c r="P42" i="13"/>
  <c r="O42" i="13"/>
  <c r="N42" i="13"/>
  <c r="M42" i="13"/>
  <c r="L42" i="13"/>
  <c r="K42" i="13"/>
  <c r="J42" i="13"/>
  <c r="I42" i="13"/>
  <c r="H42" i="13"/>
  <c r="G42" i="13"/>
  <c r="F42" i="13"/>
  <c r="E42" i="13"/>
  <c r="D42" i="13"/>
  <c r="C42" i="13"/>
  <c r="T41" i="13"/>
  <c r="S41" i="13"/>
  <c r="R41" i="13"/>
  <c r="Q41" i="13"/>
  <c r="P41" i="13"/>
  <c r="O41" i="13"/>
  <c r="N41" i="13"/>
  <c r="M41" i="13"/>
  <c r="L41" i="13"/>
  <c r="K41" i="13"/>
  <c r="J41" i="13"/>
  <c r="I41" i="13"/>
  <c r="H41" i="13"/>
  <c r="G41" i="13"/>
  <c r="F41" i="13"/>
  <c r="E41" i="13"/>
  <c r="D41" i="13"/>
  <c r="C41" i="13"/>
  <c r="T40" i="13"/>
  <c r="S40" i="13"/>
  <c r="R40" i="13"/>
  <c r="Q40" i="13"/>
  <c r="P40" i="13"/>
  <c r="O40" i="13"/>
  <c r="N40" i="13"/>
  <c r="M40" i="13"/>
  <c r="L40" i="13"/>
  <c r="K40" i="13"/>
  <c r="J40" i="13"/>
  <c r="I40" i="13"/>
  <c r="H40" i="13"/>
  <c r="G40" i="13"/>
  <c r="F40" i="13"/>
  <c r="E40" i="13"/>
  <c r="D40" i="13"/>
  <c r="C40" i="13"/>
  <c r="T39" i="13"/>
  <c r="S39" i="13"/>
  <c r="R39" i="13"/>
  <c r="Q39" i="13"/>
  <c r="P39" i="13"/>
  <c r="O39" i="13"/>
  <c r="N39" i="13"/>
  <c r="M39" i="13"/>
  <c r="L39" i="13"/>
  <c r="K39" i="13"/>
  <c r="J39" i="13"/>
  <c r="I39" i="13"/>
  <c r="H39" i="13"/>
  <c r="G39" i="13"/>
  <c r="F39" i="13"/>
  <c r="E39" i="13"/>
  <c r="D39" i="13"/>
  <c r="C39" i="13"/>
  <c r="T38" i="13"/>
  <c r="S38" i="13"/>
  <c r="R38" i="13"/>
  <c r="Q38" i="13"/>
  <c r="P38" i="13"/>
  <c r="O38" i="13"/>
  <c r="N38" i="13"/>
  <c r="M38" i="13"/>
  <c r="L38" i="13"/>
  <c r="K38" i="13"/>
  <c r="J38" i="13"/>
  <c r="I38" i="13"/>
  <c r="H38" i="13"/>
  <c r="G38" i="13"/>
  <c r="F38" i="13"/>
  <c r="E38" i="13"/>
  <c r="D38" i="13"/>
  <c r="C38" i="13"/>
  <c r="T37" i="13"/>
  <c r="S37" i="13"/>
  <c r="R37" i="13"/>
  <c r="Q37" i="13"/>
  <c r="P37" i="13"/>
  <c r="O37" i="13"/>
  <c r="N37" i="13"/>
  <c r="M37" i="13"/>
  <c r="L37" i="13"/>
  <c r="K37" i="13"/>
  <c r="J37" i="13"/>
  <c r="I37" i="13"/>
  <c r="H37" i="13"/>
  <c r="G37" i="13"/>
  <c r="F37" i="13"/>
  <c r="E37" i="13"/>
  <c r="D37" i="13"/>
  <c r="C37" i="13"/>
  <c r="T36" i="13"/>
  <c r="S36" i="13"/>
  <c r="R36" i="13"/>
  <c r="Q36" i="13"/>
  <c r="P36" i="13"/>
  <c r="O36" i="13"/>
  <c r="N36" i="13"/>
  <c r="M36" i="13"/>
  <c r="L36" i="13"/>
  <c r="K36" i="13"/>
  <c r="J36" i="13"/>
  <c r="I36" i="13"/>
  <c r="H36" i="13"/>
  <c r="G36" i="13"/>
  <c r="F36" i="13"/>
  <c r="E36" i="13"/>
  <c r="D36" i="13"/>
  <c r="C36" i="13"/>
  <c r="T35" i="13"/>
  <c r="S35" i="13"/>
  <c r="R35" i="13"/>
  <c r="Q35" i="13"/>
  <c r="P35" i="13"/>
  <c r="O35" i="13"/>
  <c r="N35" i="13"/>
  <c r="M35" i="13"/>
  <c r="L35" i="13"/>
  <c r="K35" i="13"/>
  <c r="J35" i="13"/>
  <c r="I35" i="13"/>
  <c r="H35" i="13"/>
  <c r="G35" i="13"/>
  <c r="F35" i="13"/>
  <c r="E35" i="13"/>
  <c r="D35" i="13"/>
  <c r="C35" i="13"/>
  <c r="T34" i="13"/>
  <c r="S34" i="13"/>
  <c r="R34" i="13"/>
  <c r="Q34" i="13"/>
  <c r="P34" i="13"/>
  <c r="O34" i="13"/>
  <c r="N34" i="13"/>
  <c r="M34" i="13"/>
  <c r="L34" i="13"/>
  <c r="K34" i="13"/>
  <c r="J34" i="13"/>
  <c r="I34" i="13"/>
  <c r="H34" i="13"/>
  <c r="G34" i="13"/>
  <c r="F34" i="13"/>
  <c r="E34" i="13"/>
  <c r="D34" i="13"/>
  <c r="C34" i="13"/>
  <c r="T33" i="13"/>
  <c r="S33" i="13"/>
  <c r="R33" i="13"/>
  <c r="Q33" i="13"/>
  <c r="P33" i="13"/>
  <c r="O33" i="13"/>
  <c r="N33" i="13"/>
  <c r="M33" i="13"/>
  <c r="L33" i="13"/>
  <c r="K33" i="13"/>
  <c r="J33" i="13"/>
  <c r="I33" i="13"/>
  <c r="H33" i="13"/>
  <c r="G33" i="13"/>
  <c r="F33" i="13"/>
  <c r="E33" i="13"/>
  <c r="D33" i="13"/>
  <c r="C33" i="13"/>
  <c r="T32" i="13"/>
  <c r="S32" i="13"/>
  <c r="R32" i="13"/>
  <c r="Q32" i="13"/>
  <c r="P32" i="13"/>
  <c r="O32" i="13"/>
  <c r="N32" i="13"/>
  <c r="M32" i="13"/>
  <c r="L32" i="13"/>
  <c r="K32" i="13"/>
  <c r="J32" i="13"/>
  <c r="I32" i="13"/>
  <c r="H32" i="13"/>
  <c r="G32" i="13"/>
  <c r="F32" i="13"/>
  <c r="E32" i="13"/>
  <c r="D32" i="13"/>
  <c r="C32" i="13"/>
  <c r="T31" i="13"/>
  <c r="S31" i="13"/>
  <c r="R31" i="13"/>
  <c r="Q31" i="13"/>
  <c r="P31" i="13"/>
  <c r="O31" i="13"/>
  <c r="N31" i="13"/>
  <c r="M31" i="13"/>
  <c r="L31" i="13"/>
  <c r="K31" i="13"/>
  <c r="J31" i="13"/>
  <c r="I31" i="13"/>
  <c r="H31" i="13"/>
  <c r="G31" i="13"/>
  <c r="F31" i="13"/>
  <c r="E31" i="13"/>
  <c r="D31" i="13"/>
  <c r="C31" i="13"/>
  <c r="T30" i="13"/>
  <c r="S30" i="13"/>
  <c r="R30" i="13"/>
  <c r="Q30" i="13"/>
  <c r="P30" i="13"/>
  <c r="O30" i="13"/>
  <c r="N30" i="13"/>
  <c r="M30" i="13"/>
  <c r="L30" i="13"/>
  <c r="K30" i="13"/>
  <c r="J30" i="13"/>
  <c r="I30" i="13"/>
  <c r="H30" i="13"/>
  <c r="G30" i="13"/>
  <c r="F30" i="13"/>
  <c r="E30" i="13"/>
  <c r="D30" i="13"/>
  <c r="C30" i="13"/>
  <c r="T29" i="13"/>
  <c r="S29" i="13"/>
  <c r="R29" i="13"/>
  <c r="Q29" i="13"/>
  <c r="P29" i="13"/>
  <c r="O29" i="13"/>
  <c r="N29" i="13"/>
  <c r="M29" i="13"/>
  <c r="L29" i="13"/>
  <c r="K29" i="13"/>
  <c r="J29" i="13"/>
  <c r="I29" i="13"/>
  <c r="H29" i="13"/>
  <c r="G29" i="13"/>
  <c r="F29" i="13"/>
  <c r="E29" i="13"/>
  <c r="D29" i="13"/>
  <c r="C29" i="13"/>
  <c r="T28" i="13"/>
  <c r="S28" i="13"/>
  <c r="R28" i="13"/>
  <c r="Q28" i="13"/>
  <c r="P28" i="13"/>
  <c r="O28" i="13"/>
  <c r="N28" i="13"/>
  <c r="M28" i="13"/>
  <c r="L28" i="13"/>
  <c r="K28" i="13"/>
  <c r="J28" i="13"/>
  <c r="I28" i="13"/>
  <c r="H28" i="13"/>
  <c r="G28" i="13"/>
  <c r="F28" i="13"/>
  <c r="E28" i="13"/>
  <c r="D28" i="13"/>
  <c r="C28" i="13"/>
  <c r="T27" i="13"/>
  <c r="S27" i="13"/>
  <c r="R27" i="13"/>
  <c r="Q27" i="13"/>
  <c r="P27" i="13"/>
  <c r="O27" i="13"/>
  <c r="N27" i="13"/>
  <c r="M27" i="13"/>
  <c r="L27" i="13"/>
  <c r="K27" i="13"/>
  <c r="J27" i="13"/>
  <c r="I27" i="13"/>
  <c r="H27" i="13"/>
  <c r="G27" i="13"/>
  <c r="F27" i="13"/>
  <c r="E27" i="13"/>
  <c r="D27" i="13"/>
  <c r="C27" i="13"/>
  <c r="T26" i="13"/>
  <c r="S26" i="13"/>
  <c r="R26" i="13"/>
  <c r="Q26" i="13"/>
  <c r="P26" i="13"/>
  <c r="O26" i="13"/>
  <c r="N26" i="13"/>
  <c r="M26" i="13"/>
  <c r="L26" i="13"/>
  <c r="K26" i="13"/>
  <c r="J26" i="13"/>
  <c r="I26" i="13"/>
  <c r="H26" i="13"/>
  <c r="G26" i="13"/>
  <c r="F26" i="13"/>
  <c r="E26" i="13"/>
  <c r="D26" i="13"/>
  <c r="C26" i="13"/>
  <c r="T25" i="13"/>
  <c r="S25" i="13"/>
  <c r="R25" i="13"/>
  <c r="Q25" i="13"/>
  <c r="P25" i="13"/>
  <c r="O25" i="13"/>
  <c r="N25" i="13"/>
  <c r="M25" i="13"/>
  <c r="L25" i="13"/>
  <c r="K25" i="13"/>
  <c r="J25" i="13"/>
  <c r="I25" i="13"/>
  <c r="H25" i="13"/>
  <c r="G25" i="13"/>
  <c r="F25" i="13"/>
  <c r="E25" i="13"/>
  <c r="D25" i="13"/>
  <c r="C25" i="13"/>
  <c r="T24" i="13"/>
  <c r="S24" i="13"/>
  <c r="R24" i="13"/>
  <c r="Q24" i="13"/>
  <c r="P24" i="13"/>
  <c r="O24" i="13"/>
  <c r="N24" i="13"/>
  <c r="M24" i="13"/>
  <c r="L24" i="13"/>
  <c r="K24" i="13"/>
  <c r="J24" i="13"/>
  <c r="I24" i="13"/>
  <c r="H24" i="13"/>
  <c r="G24" i="13"/>
  <c r="F24" i="13"/>
  <c r="E24" i="13"/>
  <c r="D24" i="13"/>
  <c r="C24" i="13"/>
  <c r="T23" i="13"/>
  <c r="S23" i="13"/>
  <c r="R23" i="13"/>
  <c r="Q23" i="13"/>
  <c r="P23" i="13"/>
  <c r="O23" i="13"/>
  <c r="N23" i="13"/>
  <c r="M23" i="13"/>
  <c r="L23" i="13"/>
  <c r="K23" i="13"/>
  <c r="J23" i="13"/>
  <c r="I23" i="13"/>
  <c r="H23" i="13"/>
  <c r="G23" i="13"/>
  <c r="F23" i="13"/>
  <c r="E23" i="13"/>
  <c r="D23" i="13"/>
  <c r="C23" i="13"/>
  <c r="T22" i="13"/>
  <c r="S22" i="13"/>
  <c r="R22" i="13"/>
  <c r="Q22" i="13"/>
  <c r="P22" i="13"/>
  <c r="O22" i="13"/>
  <c r="N22" i="13"/>
  <c r="M22" i="13"/>
  <c r="L22" i="13"/>
  <c r="K22" i="13"/>
  <c r="J22" i="13"/>
  <c r="I22" i="13"/>
  <c r="H22" i="13"/>
  <c r="G22" i="13"/>
  <c r="F22" i="13"/>
  <c r="E22" i="13"/>
  <c r="D22" i="13"/>
  <c r="C22" i="13"/>
  <c r="T21" i="13"/>
  <c r="S21" i="13"/>
  <c r="R21" i="13"/>
  <c r="Q21" i="13"/>
  <c r="P21" i="13"/>
  <c r="O21" i="13"/>
  <c r="N21" i="13"/>
  <c r="M21" i="13"/>
  <c r="L21" i="13"/>
  <c r="K21" i="13"/>
  <c r="J21" i="13"/>
  <c r="I21" i="13"/>
  <c r="H21" i="13"/>
  <c r="G21" i="13"/>
  <c r="F21" i="13"/>
  <c r="E21" i="13"/>
  <c r="D21" i="13"/>
  <c r="C21" i="13"/>
  <c r="T20" i="13"/>
  <c r="S20" i="13"/>
  <c r="R20" i="13"/>
  <c r="Q20" i="13"/>
  <c r="P20" i="13"/>
  <c r="O20" i="13"/>
  <c r="N20" i="13"/>
  <c r="M20" i="13"/>
  <c r="L20" i="13"/>
  <c r="K20" i="13"/>
  <c r="J20" i="13"/>
  <c r="I20" i="13"/>
  <c r="H20" i="13"/>
  <c r="G20" i="13"/>
  <c r="F20" i="13"/>
  <c r="E20" i="13"/>
  <c r="D20" i="13"/>
  <c r="C20" i="13"/>
  <c r="T19" i="13"/>
  <c r="S19" i="13"/>
  <c r="R19" i="13"/>
  <c r="Q19" i="13"/>
  <c r="P19" i="13"/>
  <c r="O19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T18" i="13"/>
  <c r="S18" i="13"/>
  <c r="R18" i="13"/>
  <c r="Q18" i="13"/>
  <c r="P18" i="13"/>
  <c r="O18" i="13"/>
  <c r="N18" i="13"/>
  <c r="M18" i="13"/>
  <c r="L18" i="13"/>
  <c r="K18" i="13"/>
  <c r="J18" i="13"/>
  <c r="I18" i="13"/>
  <c r="H18" i="13"/>
  <c r="G18" i="13"/>
  <c r="F18" i="13"/>
  <c r="E18" i="13"/>
  <c r="D18" i="13"/>
  <c r="C18" i="13"/>
  <c r="T17" i="13"/>
  <c r="S17" i="13"/>
  <c r="R17" i="13"/>
  <c r="Q17" i="13"/>
  <c r="P17" i="13"/>
  <c r="O17" i="13"/>
  <c r="N17" i="13"/>
  <c r="M17" i="13"/>
  <c r="L17" i="13"/>
  <c r="K17" i="13"/>
  <c r="J17" i="13"/>
  <c r="I17" i="13"/>
  <c r="H17" i="13"/>
  <c r="G17" i="13"/>
  <c r="F17" i="13"/>
  <c r="E17" i="13"/>
  <c r="D17" i="13"/>
  <c r="C17" i="13"/>
  <c r="T16" i="13"/>
  <c r="S16" i="13"/>
  <c r="R16" i="13"/>
  <c r="Q16" i="13"/>
  <c r="P16" i="13"/>
  <c r="O16" i="13"/>
  <c r="N16" i="13"/>
  <c r="M16" i="13"/>
  <c r="L16" i="13"/>
  <c r="K16" i="13"/>
  <c r="J16" i="13"/>
  <c r="I16" i="13"/>
  <c r="H16" i="13"/>
  <c r="G16" i="13"/>
  <c r="F16" i="13"/>
  <c r="E16" i="13"/>
  <c r="D16" i="13"/>
  <c r="C16" i="13"/>
  <c r="T15" i="13"/>
  <c r="S15" i="13"/>
  <c r="R15" i="13"/>
  <c r="Q15" i="13"/>
  <c r="P15" i="13"/>
  <c r="O15" i="13"/>
  <c r="N15" i="13"/>
  <c r="M15" i="13"/>
  <c r="L15" i="13"/>
  <c r="K15" i="13"/>
  <c r="J15" i="13"/>
  <c r="I15" i="13"/>
  <c r="H15" i="13"/>
  <c r="G15" i="13"/>
  <c r="F15" i="13"/>
  <c r="E15" i="13"/>
  <c r="D15" i="13"/>
  <c r="C15" i="13"/>
  <c r="T14" i="13"/>
  <c r="S14" i="13"/>
  <c r="R14" i="13"/>
  <c r="Q14" i="13"/>
  <c r="P14" i="13"/>
  <c r="O14" i="13"/>
  <c r="N14" i="13"/>
  <c r="M14" i="13"/>
  <c r="L14" i="13"/>
  <c r="K14" i="13"/>
  <c r="J14" i="13"/>
  <c r="I14" i="13"/>
  <c r="H14" i="13"/>
  <c r="G14" i="13"/>
  <c r="F14" i="13"/>
  <c r="E14" i="13"/>
  <c r="D14" i="13"/>
  <c r="C14" i="13"/>
  <c r="T13" i="13"/>
  <c r="S13" i="13"/>
  <c r="R13" i="13"/>
  <c r="Q13" i="13"/>
  <c r="P13" i="13"/>
  <c r="O13" i="13"/>
  <c r="N13" i="13"/>
  <c r="M13" i="13"/>
  <c r="L13" i="13"/>
  <c r="K13" i="13"/>
  <c r="J13" i="13"/>
  <c r="I13" i="13"/>
  <c r="H13" i="13"/>
  <c r="G13" i="13"/>
  <c r="F13" i="13"/>
  <c r="E13" i="13"/>
  <c r="D13" i="13"/>
  <c r="C13" i="13"/>
  <c r="T12" i="13"/>
  <c r="S12" i="13"/>
  <c r="R12" i="13"/>
  <c r="Q12" i="13"/>
  <c r="P12" i="13"/>
  <c r="O12" i="13"/>
  <c r="N12" i="13"/>
  <c r="M12" i="13"/>
  <c r="L12" i="13"/>
  <c r="K12" i="13"/>
  <c r="J12" i="13"/>
  <c r="I12" i="13"/>
  <c r="H12" i="13"/>
  <c r="G12" i="13"/>
  <c r="F12" i="13"/>
  <c r="E12" i="13"/>
  <c r="D12" i="13"/>
  <c r="C12" i="13"/>
  <c r="T11" i="13"/>
  <c r="S11" i="13"/>
  <c r="R11" i="13"/>
  <c r="Q11" i="13"/>
  <c r="P11" i="13"/>
  <c r="O11" i="13"/>
  <c r="N11" i="13"/>
  <c r="M11" i="13"/>
  <c r="L11" i="13"/>
  <c r="K11" i="13"/>
  <c r="J11" i="13"/>
  <c r="I11" i="13"/>
  <c r="H11" i="13"/>
  <c r="G11" i="13"/>
  <c r="F11" i="13"/>
  <c r="E11" i="13"/>
  <c r="D11" i="13"/>
  <c r="C11" i="13"/>
  <c r="T10" i="13"/>
  <c r="S10" i="13"/>
  <c r="R10" i="13"/>
  <c r="Q10" i="13"/>
  <c r="P10" i="13"/>
  <c r="O10" i="13"/>
  <c r="N10" i="13"/>
  <c r="M10" i="13"/>
  <c r="L10" i="13"/>
  <c r="K10" i="13"/>
  <c r="J10" i="13"/>
  <c r="I10" i="13"/>
  <c r="H10" i="13"/>
  <c r="G10" i="13"/>
  <c r="F10" i="13"/>
  <c r="E10" i="13"/>
  <c r="D10" i="13"/>
  <c r="C10" i="13"/>
  <c r="T9" i="13"/>
  <c r="S9" i="13"/>
  <c r="R9" i="13"/>
  <c r="Q9" i="13"/>
  <c r="P9" i="13"/>
  <c r="O9" i="13"/>
  <c r="N9" i="13"/>
  <c r="M9" i="13"/>
  <c r="L9" i="13"/>
  <c r="K9" i="13"/>
  <c r="J9" i="13"/>
  <c r="I9" i="13"/>
  <c r="H9" i="13"/>
  <c r="G9" i="13"/>
  <c r="F9" i="13"/>
  <c r="E9" i="13"/>
  <c r="D9" i="13"/>
  <c r="C9" i="13"/>
  <c r="T8" i="13"/>
  <c r="S8" i="13"/>
  <c r="R8" i="13"/>
  <c r="Q8" i="13"/>
  <c r="P8" i="13"/>
  <c r="O8" i="13"/>
  <c r="N8" i="13"/>
  <c r="M8" i="13"/>
  <c r="L8" i="13"/>
  <c r="K8" i="13"/>
  <c r="J8" i="13"/>
  <c r="I8" i="13"/>
  <c r="H8" i="13"/>
  <c r="G8" i="13"/>
  <c r="F8" i="13"/>
  <c r="E8" i="13"/>
  <c r="D8" i="13"/>
  <c r="C8" i="13"/>
  <c r="T7" i="13"/>
  <c r="S7" i="13"/>
  <c r="R7" i="13"/>
  <c r="Q7" i="13"/>
  <c r="P7" i="13"/>
  <c r="O7" i="13"/>
  <c r="N7" i="13"/>
  <c r="M7" i="13"/>
  <c r="L7" i="13"/>
  <c r="K7" i="13"/>
  <c r="J7" i="13"/>
  <c r="I7" i="13"/>
  <c r="H7" i="13"/>
  <c r="G7" i="13"/>
  <c r="F7" i="13"/>
  <c r="E7" i="13"/>
  <c r="D7" i="13"/>
  <c r="C7" i="13"/>
  <c r="T6" i="13"/>
  <c r="S6" i="13"/>
  <c r="R6" i="13"/>
  <c r="Q6" i="13"/>
  <c r="P6" i="13"/>
  <c r="O6" i="13"/>
  <c r="N6" i="13"/>
  <c r="M6" i="13"/>
  <c r="L6" i="13"/>
  <c r="K6" i="13"/>
  <c r="J6" i="13"/>
  <c r="I6" i="13"/>
  <c r="H6" i="13"/>
  <c r="G6" i="13"/>
  <c r="F6" i="13"/>
  <c r="E6" i="13"/>
  <c r="D6" i="13"/>
  <c r="C6" i="13"/>
  <c r="T5" i="13"/>
  <c r="S5" i="13"/>
  <c r="R5" i="13"/>
  <c r="Q5" i="13"/>
  <c r="P5" i="13"/>
  <c r="O5" i="13"/>
  <c r="N5" i="13"/>
  <c r="M5" i="13"/>
  <c r="L5" i="13"/>
  <c r="K5" i="13"/>
  <c r="J5" i="13"/>
  <c r="I5" i="13"/>
  <c r="H5" i="13"/>
  <c r="G5" i="13"/>
  <c r="F5" i="13"/>
  <c r="E5" i="13"/>
  <c r="D5" i="13"/>
  <c r="C5" i="13"/>
  <c r="T4" i="13"/>
  <c r="S4" i="13"/>
  <c r="R4" i="13"/>
  <c r="Q4" i="13"/>
  <c r="P4" i="13"/>
  <c r="O4" i="13"/>
  <c r="N4" i="13"/>
  <c r="M4" i="13"/>
  <c r="L4" i="13"/>
  <c r="K4" i="13"/>
  <c r="J4" i="13"/>
  <c r="I4" i="13"/>
  <c r="H4" i="13"/>
  <c r="G4" i="13"/>
  <c r="F4" i="13"/>
  <c r="E4" i="13"/>
  <c r="D4" i="13"/>
  <c r="C4" i="13"/>
  <c r="T3" i="13"/>
  <c r="S3" i="13"/>
  <c r="R3" i="13"/>
  <c r="Q3" i="13"/>
  <c r="P3" i="13"/>
  <c r="O3" i="13"/>
  <c r="N3" i="13"/>
  <c r="M3" i="13"/>
  <c r="L3" i="13"/>
  <c r="K3" i="13"/>
  <c r="J3" i="13"/>
  <c r="I3" i="13"/>
  <c r="H3" i="13"/>
  <c r="G3" i="13"/>
  <c r="F3" i="13"/>
  <c r="E3" i="13"/>
  <c r="D3" i="13"/>
  <c r="C3" i="13"/>
  <c r="T2" i="13"/>
  <c r="S2" i="13"/>
  <c r="R2" i="13"/>
  <c r="Q2" i="13"/>
  <c r="P2" i="13"/>
  <c r="O2" i="13"/>
  <c r="N2" i="13"/>
  <c r="M2" i="13"/>
  <c r="L2" i="13"/>
  <c r="K2" i="13"/>
  <c r="J2" i="13"/>
  <c r="I2" i="13"/>
  <c r="H2" i="13"/>
  <c r="G2" i="13"/>
  <c r="F2" i="13"/>
  <c r="E2" i="13"/>
  <c r="D2" i="13"/>
  <c r="C2" i="13"/>
  <c r="T62" i="13"/>
  <c r="S62" i="13"/>
  <c r="R62" i="13"/>
  <c r="Q62" i="13"/>
  <c r="P62" i="13"/>
  <c r="O62" i="13"/>
  <c r="N62" i="13"/>
  <c r="M62" i="13"/>
  <c r="L62" i="13"/>
  <c r="K62" i="13"/>
  <c r="J62" i="13"/>
  <c r="I62" i="13"/>
  <c r="H62" i="13"/>
  <c r="G62" i="13"/>
  <c r="F62" i="13"/>
  <c r="E62" i="13"/>
  <c r="D62" i="13"/>
  <c r="C62" i="13"/>
  <c r="B62" i="13"/>
  <c r="A62" i="13"/>
  <c r="T61" i="13"/>
  <c r="S61" i="13"/>
  <c r="R61" i="13"/>
  <c r="P61" i="13"/>
  <c r="O61" i="13"/>
  <c r="N61" i="13"/>
  <c r="M61" i="13"/>
  <c r="L61" i="13"/>
  <c r="K61" i="13"/>
  <c r="J61" i="13"/>
  <c r="H61" i="13"/>
  <c r="G61" i="13"/>
  <c r="F61" i="13"/>
  <c r="E61" i="13"/>
  <c r="D61" i="13"/>
  <c r="C61" i="13"/>
  <c r="B61" i="13"/>
  <c r="A61" i="13"/>
  <c r="T60" i="13"/>
  <c r="S60" i="13"/>
  <c r="R60" i="13"/>
  <c r="Q60" i="13"/>
  <c r="P60" i="13"/>
  <c r="O60" i="13"/>
  <c r="N60" i="13"/>
  <c r="M60" i="13"/>
  <c r="L60" i="13"/>
  <c r="K60" i="13"/>
  <c r="J60" i="13"/>
  <c r="I60" i="13"/>
  <c r="H60" i="13"/>
  <c r="G60" i="13"/>
  <c r="F60" i="13"/>
  <c r="E60" i="13"/>
  <c r="D60" i="13"/>
  <c r="C60" i="13"/>
  <c r="B60" i="13"/>
  <c r="A60" i="13"/>
  <c r="T59" i="13"/>
  <c r="S59" i="13"/>
  <c r="R59" i="13"/>
  <c r="Q59" i="13"/>
  <c r="P59" i="13"/>
  <c r="O59" i="13"/>
  <c r="N59" i="13"/>
  <c r="M59" i="13"/>
  <c r="L59" i="13"/>
  <c r="K59" i="13"/>
  <c r="J59" i="13"/>
  <c r="I59" i="13"/>
  <c r="G59" i="13"/>
  <c r="F59" i="13"/>
  <c r="E59" i="13"/>
  <c r="D59" i="13"/>
  <c r="C59" i="13"/>
  <c r="U49" i="13"/>
  <c r="U48" i="13"/>
  <c r="U47" i="13"/>
  <c r="U46" i="13"/>
  <c r="U45" i="13" s="1"/>
  <c r="U44" i="13" s="1"/>
  <c r="U43" i="13" s="1"/>
  <c r="U42" i="13" s="1"/>
  <c r="U41" i="13" s="1"/>
  <c r="U40" i="13" s="1"/>
  <c r="U39" i="13" s="1"/>
  <c r="U38" i="13" s="1"/>
  <c r="U37" i="13" s="1"/>
  <c r="U36" i="13" s="1"/>
  <c r="U35" i="13" s="1"/>
  <c r="U34" i="13" s="1"/>
  <c r="U33" i="13" s="1"/>
  <c r="U32" i="13" s="1"/>
  <c r="U31" i="13" s="1"/>
  <c r="U30" i="13" s="1"/>
  <c r="U29" i="13" s="1"/>
  <c r="U28" i="13" s="1"/>
  <c r="U27" i="13" s="1"/>
  <c r="U26" i="13" s="1"/>
  <c r="U25" i="13" s="1"/>
  <c r="U24" i="13" s="1"/>
  <c r="U23" i="13" s="1"/>
  <c r="U22" i="13" s="1"/>
  <c r="U21" i="13" s="1"/>
  <c r="U20" i="13" s="1"/>
  <c r="U19" i="13" s="1"/>
  <c r="U18" i="13" s="1"/>
  <c r="U17" i="13" s="1"/>
  <c r="U16" i="13" s="1"/>
  <c r="U15" i="13" s="1"/>
  <c r="C23" i="14" l="1"/>
  <c r="C24" i="14" s="1"/>
  <c r="N23" i="14"/>
  <c r="N24" i="14" s="1"/>
  <c r="S23" i="14"/>
  <c r="S24" i="14" s="1"/>
  <c r="D23" i="14"/>
  <c r="D24" i="14" s="1"/>
  <c r="I23" i="14"/>
  <c r="I24" i="14" s="1"/>
  <c r="T23" i="14"/>
  <c r="T24" i="14" s="1"/>
  <c r="L23" i="14"/>
  <c r="L24" i="14" s="1"/>
  <c r="P23" i="14"/>
  <c r="P24" i="14" s="1"/>
  <c r="E23" i="14"/>
  <c r="E24" i="14" s="1"/>
  <c r="J23" i="14"/>
  <c r="J24" i="14" s="1"/>
  <c r="F23" i="14"/>
  <c r="F24" i="14" s="1"/>
  <c r="O23" i="14"/>
  <c r="O24" i="14" s="1"/>
  <c r="L25" i="14"/>
  <c r="L26" i="14" s="1"/>
  <c r="P25" i="14"/>
  <c r="P26" i="14" s="1"/>
  <c r="G25" i="14"/>
  <c r="G26" i="14" s="1"/>
  <c r="K25" i="14"/>
  <c r="K26" i="14" s="1"/>
  <c r="M23" i="14"/>
  <c r="M24" i="14" s="1"/>
  <c r="Q23" i="14"/>
  <c r="Q24" i="14" s="1"/>
  <c r="H23" i="14"/>
  <c r="H24" i="14" s="1"/>
  <c r="R23" i="14"/>
  <c r="R24" i="14" s="1"/>
  <c r="M25" i="14"/>
  <c r="M26" i="14" s="1"/>
  <c r="Q25" i="14"/>
  <c r="Q26" i="14" s="1"/>
  <c r="G23" i="14"/>
  <c r="G24" i="14" s="1"/>
  <c r="K23" i="14"/>
  <c r="K24" i="14" s="1"/>
  <c r="H25" i="14"/>
  <c r="H26" i="14" s="1"/>
  <c r="R25" i="14"/>
  <c r="R26" i="14" s="1"/>
  <c r="C25" i="14"/>
  <c r="C26" i="14" s="1"/>
  <c r="D25" i="14"/>
  <c r="D26" i="14" s="1"/>
  <c r="I25" i="14"/>
  <c r="I26" i="14" s="1"/>
  <c r="T25" i="14"/>
  <c r="T26" i="14" s="1"/>
  <c r="N25" i="14"/>
  <c r="N26" i="14" s="1"/>
  <c r="S25" i="14"/>
  <c r="S26" i="14" s="1"/>
  <c r="E25" i="14"/>
  <c r="E26" i="14" s="1"/>
  <c r="J25" i="14"/>
  <c r="J26" i="14" s="1"/>
  <c r="F25" i="14"/>
  <c r="F26" i="14" s="1"/>
  <c r="O25" i="14"/>
  <c r="O26" i="14" s="1"/>
  <c r="D23" i="12" l="1"/>
  <c r="D24" i="12" s="1"/>
  <c r="E23" i="12"/>
  <c r="E24" i="12" s="1"/>
  <c r="F23" i="12"/>
  <c r="F24" i="12" s="1"/>
  <c r="L23" i="12"/>
  <c r="L24" i="12" s="1"/>
  <c r="G23" i="12"/>
  <c r="G24" i="12" s="1"/>
  <c r="M23" i="12"/>
  <c r="M24" i="12" s="1"/>
  <c r="H23" i="12"/>
  <c r="N23" i="12"/>
  <c r="N24" i="12" s="1"/>
  <c r="I23" i="12"/>
  <c r="I24" i="12" s="1"/>
  <c r="J23" i="12"/>
  <c r="J24" i="12" s="1"/>
  <c r="O23" i="12"/>
  <c r="O24" i="12" s="1"/>
  <c r="P23" i="12"/>
  <c r="P24" i="12" s="1"/>
  <c r="K23" i="12"/>
  <c r="K24" i="12" s="1"/>
  <c r="Q23" i="12"/>
  <c r="Q24" i="12" s="1"/>
  <c r="R23" i="12"/>
  <c r="S23" i="12"/>
  <c r="S24" i="12" s="1"/>
  <c r="T23" i="12"/>
  <c r="T24" i="12" s="1"/>
  <c r="H24" i="12"/>
  <c r="R24" i="12"/>
  <c r="C23" i="12"/>
  <c r="C24" i="12" s="1"/>
  <c r="B20" i="12"/>
  <c r="A62" i="11"/>
  <c r="A61" i="11"/>
  <c r="A60" i="11"/>
  <c r="C60" i="11"/>
  <c r="D60" i="11"/>
  <c r="E60" i="11"/>
  <c r="F60" i="11"/>
  <c r="G60" i="11"/>
  <c r="H60" i="11"/>
  <c r="I60" i="11"/>
  <c r="J60" i="11"/>
  <c r="K60" i="11"/>
  <c r="L60" i="11"/>
  <c r="M60" i="11"/>
  <c r="N60" i="11"/>
  <c r="O60" i="11"/>
  <c r="P60" i="11"/>
  <c r="Q60" i="11"/>
  <c r="R60" i="11"/>
  <c r="S60" i="11"/>
  <c r="T60" i="11"/>
  <c r="C61" i="11"/>
  <c r="D61" i="11"/>
  <c r="E61" i="11"/>
  <c r="F61" i="11"/>
  <c r="G61" i="11"/>
  <c r="H61" i="11"/>
  <c r="I61" i="11"/>
  <c r="J61" i="11"/>
  <c r="K61" i="11"/>
  <c r="L61" i="11"/>
  <c r="M61" i="11"/>
  <c r="N61" i="11"/>
  <c r="O61" i="11"/>
  <c r="P61" i="11"/>
  <c r="Q61" i="11"/>
  <c r="R61" i="11"/>
  <c r="S61" i="11"/>
  <c r="T61" i="11"/>
  <c r="C62" i="11"/>
  <c r="D62" i="11"/>
  <c r="E62" i="11"/>
  <c r="F62" i="11"/>
  <c r="G62" i="11"/>
  <c r="H62" i="11"/>
  <c r="I62" i="11"/>
  <c r="J62" i="11"/>
  <c r="K62" i="11"/>
  <c r="L62" i="11"/>
  <c r="M62" i="11"/>
  <c r="N62" i="11"/>
  <c r="O62" i="11"/>
  <c r="P62" i="11"/>
  <c r="Q62" i="11"/>
  <c r="R62" i="11"/>
  <c r="S62" i="11"/>
  <c r="T62" i="11"/>
  <c r="B61" i="11"/>
  <c r="B60" i="11"/>
  <c r="U48" i="11"/>
  <c r="U47" i="11"/>
  <c r="U46" i="11" s="1"/>
  <c r="U45" i="11" s="1"/>
  <c r="U44" i="11" s="1"/>
  <c r="U43" i="11" s="1"/>
  <c r="U42" i="11" s="1"/>
  <c r="U41" i="11" s="1"/>
  <c r="U40" i="11" s="1"/>
  <c r="U39" i="11" s="1"/>
  <c r="U38" i="11" s="1"/>
  <c r="U37" i="11" s="1"/>
  <c r="U36" i="11" s="1"/>
  <c r="U35" i="11" s="1"/>
  <c r="U34" i="11" s="1"/>
  <c r="U33" i="11" s="1"/>
  <c r="U32" i="11" s="1"/>
  <c r="U31" i="11" s="1"/>
  <c r="U30" i="11" s="1"/>
  <c r="U29" i="11" s="1"/>
  <c r="U28" i="11" s="1"/>
  <c r="U27" i="11" s="1"/>
  <c r="U26" i="11" s="1"/>
  <c r="U25" i="11" s="1"/>
  <c r="U24" i="11" s="1"/>
  <c r="U23" i="11" s="1"/>
  <c r="U22" i="11" s="1"/>
  <c r="U21" i="11" s="1"/>
  <c r="U20" i="11" s="1"/>
  <c r="U19" i="11" s="1"/>
  <c r="U18" i="11" s="1"/>
  <c r="U17" i="11" s="1"/>
  <c r="U16" i="11" s="1"/>
  <c r="U15" i="11" s="1"/>
  <c r="U49" i="11"/>
  <c r="T54" i="11"/>
  <c r="S54" i="11"/>
  <c r="R54" i="11"/>
  <c r="Q54" i="11"/>
  <c r="P54" i="11"/>
  <c r="O54" i="11"/>
  <c r="N54" i="11"/>
  <c r="M54" i="11"/>
  <c r="L54" i="11"/>
  <c r="K54" i="11"/>
  <c r="J54" i="11"/>
  <c r="I54" i="11"/>
  <c r="H54" i="11"/>
  <c r="G54" i="11"/>
  <c r="F54" i="11"/>
  <c r="E54" i="11"/>
  <c r="D54" i="11"/>
  <c r="C54" i="11"/>
  <c r="T53" i="11"/>
  <c r="S53" i="11"/>
  <c r="R53" i="11"/>
  <c r="Q53" i="11"/>
  <c r="P53" i="11"/>
  <c r="O53" i="11"/>
  <c r="N53" i="11"/>
  <c r="M53" i="11"/>
  <c r="L53" i="11"/>
  <c r="K53" i="11"/>
  <c r="J53" i="11"/>
  <c r="I53" i="11"/>
  <c r="H53" i="11"/>
  <c r="G53" i="11"/>
  <c r="F53" i="11"/>
  <c r="E53" i="11"/>
  <c r="D53" i="11"/>
  <c r="C53" i="11"/>
  <c r="DE59" i="3"/>
  <c r="DD59" i="3"/>
  <c r="DC59" i="3"/>
  <c r="CY60" i="3"/>
  <c r="CX60" i="3"/>
  <c r="CW60" i="3"/>
  <c r="CY59" i="3"/>
  <c r="CX59" i="3"/>
  <c r="CW59" i="3"/>
  <c r="CV59" i="3"/>
  <c r="CU59" i="3"/>
  <c r="CT59" i="3"/>
  <c r="CS59" i="3"/>
  <c r="CR59" i="3"/>
  <c r="CQ59" i="3"/>
  <c r="CP59" i="3"/>
  <c r="CO59" i="3"/>
  <c r="CN59" i="3"/>
  <c r="CJ60" i="3"/>
  <c r="CI60" i="3"/>
  <c r="CH60" i="3"/>
  <c r="CJ59" i="3"/>
  <c r="CI59" i="3"/>
  <c r="CH59" i="3"/>
  <c r="CD59" i="3"/>
  <c r="CC59" i="3"/>
  <c r="CB59" i="3"/>
  <c r="BX59" i="3"/>
  <c r="BW59" i="3"/>
  <c r="BV59" i="3"/>
  <c r="BR59" i="3"/>
  <c r="BQ59" i="3"/>
  <c r="BP59" i="3"/>
  <c r="B62" i="11"/>
  <c r="B22" i="12" s="1"/>
  <c r="K19" i="12"/>
  <c r="J19" i="12"/>
  <c r="C19" i="12"/>
  <c r="O19" i="12"/>
  <c r="E19" i="12"/>
  <c r="Q19" i="12"/>
  <c r="B21" i="12"/>
  <c r="J59" i="11"/>
  <c r="K59" i="11"/>
  <c r="T19" i="12" s="1"/>
  <c r="L59" i="11"/>
  <c r="M19" i="12" s="1"/>
  <c r="M59" i="11"/>
  <c r="R19" i="12" s="1"/>
  <c r="N59" i="11"/>
  <c r="O59" i="11"/>
  <c r="P59" i="11"/>
  <c r="L19" i="12" s="1"/>
  <c r="Q59" i="11"/>
  <c r="H19" i="12" s="1"/>
  <c r="R59" i="11"/>
  <c r="S59" i="11"/>
  <c r="T59" i="11"/>
  <c r="S19" i="12" s="1"/>
  <c r="D59" i="11"/>
  <c r="F19" i="12" s="1"/>
  <c r="E59" i="11"/>
  <c r="I19" i="12" s="1"/>
  <c r="F59" i="11"/>
  <c r="G59" i="11"/>
  <c r="D19" i="12" s="1"/>
  <c r="N19" i="12"/>
  <c r="I59" i="11"/>
  <c r="G19" i="12" s="1"/>
  <c r="C59" i="11"/>
  <c r="Q2" i="11"/>
  <c r="Q3" i="11"/>
  <c r="Q4" i="11"/>
  <c r="Q5" i="11"/>
  <c r="Q6" i="11"/>
  <c r="Q7" i="11"/>
  <c r="Q8" i="11"/>
  <c r="Q9" i="11"/>
  <c r="Q10" i="11"/>
  <c r="Q11" i="11"/>
  <c r="Q12" i="11"/>
  <c r="Q13" i="11"/>
  <c r="Q14" i="11"/>
  <c r="Q15" i="11"/>
  <c r="Q16" i="11"/>
  <c r="Q17" i="11"/>
  <c r="Q18" i="11"/>
  <c r="Q19" i="11"/>
  <c r="Q20" i="11"/>
  <c r="Q21" i="11"/>
  <c r="Q22" i="11"/>
  <c r="Q23" i="11"/>
  <c r="Q24" i="11"/>
  <c r="Q25" i="11"/>
  <c r="Q26" i="11"/>
  <c r="Q27" i="11"/>
  <c r="Q28" i="11"/>
  <c r="Q29" i="11"/>
  <c r="Q30" i="11"/>
  <c r="Q31" i="11"/>
  <c r="Q32" i="11"/>
  <c r="Q33" i="11"/>
  <c r="Q34" i="11"/>
  <c r="Q35" i="11"/>
  <c r="Q36" i="11"/>
  <c r="Q37" i="11"/>
  <c r="Q38" i="11"/>
  <c r="Q39" i="11"/>
  <c r="Q40" i="11"/>
  <c r="Q41" i="11"/>
  <c r="Q42" i="11"/>
  <c r="Q43" i="11"/>
  <c r="Q44" i="11"/>
  <c r="Q45" i="11"/>
  <c r="Q46" i="11"/>
  <c r="Q47" i="11"/>
  <c r="Q48" i="11"/>
  <c r="Q49" i="11"/>
  <c r="Q50" i="11"/>
  <c r="Q51" i="11"/>
  <c r="Q52" i="11"/>
  <c r="G3" i="11"/>
  <c r="G4" i="11"/>
  <c r="G5" i="11"/>
  <c r="G6" i="11"/>
  <c r="G7" i="11"/>
  <c r="G8" i="11"/>
  <c r="G9" i="11"/>
  <c r="G10" i="11"/>
  <c r="G11" i="11"/>
  <c r="G12" i="11"/>
  <c r="G13" i="11"/>
  <c r="G14" i="11"/>
  <c r="G15" i="11"/>
  <c r="G16" i="11"/>
  <c r="G17" i="11"/>
  <c r="G18" i="11"/>
  <c r="G19" i="11"/>
  <c r="G20" i="11"/>
  <c r="G21" i="11"/>
  <c r="G22" i="11"/>
  <c r="G23" i="11"/>
  <c r="G24" i="11"/>
  <c r="G25" i="11"/>
  <c r="G26" i="11"/>
  <c r="G27" i="11"/>
  <c r="G28" i="11"/>
  <c r="G29" i="11"/>
  <c r="G30" i="11"/>
  <c r="G31" i="11"/>
  <c r="G32" i="11"/>
  <c r="G33" i="11"/>
  <c r="G34" i="11"/>
  <c r="G35" i="11"/>
  <c r="G36" i="11"/>
  <c r="G37" i="11"/>
  <c r="G38" i="11"/>
  <c r="G39" i="11"/>
  <c r="G40" i="11"/>
  <c r="G41" i="11"/>
  <c r="G42" i="11"/>
  <c r="G43" i="11"/>
  <c r="G44" i="11"/>
  <c r="G45" i="11"/>
  <c r="G46" i="11"/>
  <c r="G47" i="11"/>
  <c r="G48" i="11"/>
  <c r="G49" i="11"/>
  <c r="G50" i="11"/>
  <c r="G51" i="11"/>
  <c r="G52" i="11"/>
  <c r="G2" i="11"/>
  <c r="D3" i="11"/>
  <c r="M3" i="11"/>
  <c r="J3" i="11"/>
  <c r="T3" i="11"/>
  <c r="S3" i="11"/>
  <c r="K3" i="11"/>
  <c r="C3" i="11"/>
  <c r="E3" i="11"/>
  <c r="I3" i="11"/>
  <c r="O3" i="11"/>
  <c r="H3" i="11"/>
  <c r="R3" i="11"/>
  <c r="L3" i="11"/>
  <c r="P3" i="11"/>
  <c r="D4" i="11"/>
  <c r="M4" i="11"/>
  <c r="J4" i="11"/>
  <c r="T4" i="11"/>
  <c r="S4" i="11"/>
  <c r="K4" i="11"/>
  <c r="C4" i="11"/>
  <c r="E4" i="11"/>
  <c r="I4" i="11"/>
  <c r="O4" i="11"/>
  <c r="H4" i="11"/>
  <c r="R4" i="11"/>
  <c r="L4" i="11"/>
  <c r="P4" i="11"/>
  <c r="D5" i="11"/>
  <c r="M5" i="11"/>
  <c r="J5" i="11"/>
  <c r="T5" i="11"/>
  <c r="S5" i="11"/>
  <c r="K5" i="11"/>
  <c r="C5" i="11"/>
  <c r="E5" i="11"/>
  <c r="I5" i="11"/>
  <c r="O5" i="11"/>
  <c r="H5" i="11"/>
  <c r="R5" i="11"/>
  <c r="L5" i="11"/>
  <c r="P5" i="11"/>
  <c r="D6" i="11"/>
  <c r="M6" i="11"/>
  <c r="J6" i="11"/>
  <c r="T6" i="11"/>
  <c r="S6" i="11"/>
  <c r="K6" i="11"/>
  <c r="C6" i="11"/>
  <c r="E6" i="11"/>
  <c r="I6" i="11"/>
  <c r="O6" i="11"/>
  <c r="H6" i="11"/>
  <c r="R6" i="11"/>
  <c r="L6" i="11"/>
  <c r="P6" i="11"/>
  <c r="D7" i="11"/>
  <c r="M7" i="11"/>
  <c r="J7" i="11"/>
  <c r="T7" i="11"/>
  <c r="S7" i="11"/>
  <c r="K7" i="11"/>
  <c r="C7" i="11"/>
  <c r="E7" i="11"/>
  <c r="I7" i="11"/>
  <c r="O7" i="11"/>
  <c r="H7" i="11"/>
  <c r="R7" i="11"/>
  <c r="L7" i="11"/>
  <c r="P7" i="11"/>
  <c r="D8" i="11"/>
  <c r="M8" i="11"/>
  <c r="J8" i="11"/>
  <c r="T8" i="11"/>
  <c r="S8" i="11"/>
  <c r="K8" i="11"/>
  <c r="C8" i="11"/>
  <c r="E8" i="11"/>
  <c r="I8" i="11"/>
  <c r="O8" i="11"/>
  <c r="H8" i="11"/>
  <c r="R8" i="11"/>
  <c r="L8" i="11"/>
  <c r="P8" i="11"/>
  <c r="D9" i="11"/>
  <c r="M9" i="11"/>
  <c r="J9" i="11"/>
  <c r="T9" i="11"/>
  <c r="S9" i="11"/>
  <c r="K9" i="11"/>
  <c r="C9" i="11"/>
  <c r="E9" i="11"/>
  <c r="I9" i="11"/>
  <c r="O9" i="11"/>
  <c r="H9" i="11"/>
  <c r="R9" i="11"/>
  <c r="L9" i="11"/>
  <c r="P9" i="11"/>
  <c r="D10" i="11"/>
  <c r="M10" i="11"/>
  <c r="J10" i="11"/>
  <c r="T10" i="11"/>
  <c r="S10" i="11"/>
  <c r="K10" i="11"/>
  <c r="C10" i="11"/>
  <c r="E10" i="11"/>
  <c r="I10" i="11"/>
  <c r="O10" i="11"/>
  <c r="H10" i="11"/>
  <c r="R10" i="11"/>
  <c r="L10" i="11"/>
  <c r="P10" i="11"/>
  <c r="D11" i="11"/>
  <c r="M11" i="11"/>
  <c r="J11" i="11"/>
  <c r="T11" i="11"/>
  <c r="S11" i="11"/>
  <c r="K11" i="11"/>
  <c r="C11" i="11"/>
  <c r="E11" i="11"/>
  <c r="I11" i="11"/>
  <c r="O11" i="11"/>
  <c r="H11" i="11"/>
  <c r="R11" i="11"/>
  <c r="L11" i="11"/>
  <c r="P11" i="11"/>
  <c r="D12" i="11"/>
  <c r="M12" i="11"/>
  <c r="J12" i="11"/>
  <c r="T12" i="11"/>
  <c r="S12" i="11"/>
  <c r="K12" i="11"/>
  <c r="C12" i="11"/>
  <c r="E12" i="11"/>
  <c r="I12" i="11"/>
  <c r="O12" i="11"/>
  <c r="H12" i="11"/>
  <c r="R12" i="11"/>
  <c r="L12" i="11"/>
  <c r="P12" i="11"/>
  <c r="D13" i="11"/>
  <c r="M13" i="11"/>
  <c r="J13" i="11"/>
  <c r="T13" i="11"/>
  <c r="S13" i="11"/>
  <c r="K13" i="11"/>
  <c r="C13" i="11"/>
  <c r="E13" i="11"/>
  <c r="I13" i="11"/>
  <c r="O13" i="11"/>
  <c r="H13" i="11"/>
  <c r="R13" i="11"/>
  <c r="L13" i="11"/>
  <c r="P13" i="11"/>
  <c r="D14" i="11"/>
  <c r="M14" i="11"/>
  <c r="J14" i="11"/>
  <c r="T14" i="11"/>
  <c r="S14" i="11"/>
  <c r="K14" i="11"/>
  <c r="C14" i="11"/>
  <c r="E14" i="11"/>
  <c r="I14" i="11"/>
  <c r="O14" i="11"/>
  <c r="H14" i="11"/>
  <c r="R14" i="11"/>
  <c r="L14" i="11"/>
  <c r="P14" i="11"/>
  <c r="D15" i="11"/>
  <c r="M15" i="11"/>
  <c r="J15" i="11"/>
  <c r="T15" i="11"/>
  <c r="S15" i="11"/>
  <c r="K15" i="11"/>
  <c r="C15" i="11"/>
  <c r="E15" i="11"/>
  <c r="I15" i="11"/>
  <c r="O15" i="11"/>
  <c r="H15" i="11"/>
  <c r="R15" i="11"/>
  <c r="L15" i="11"/>
  <c r="P15" i="11"/>
  <c r="D16" i="11"/>
  <c r="M16" i="11"/>
  <c r="J16" i="11"/>
  <c r="T16" i="11"/>
  <c r="S16" i="11"/>
  <c r="K16" i="11"/>
  <c r="C16" i="11"/>
  <c r="E16" i="11"/>
  <c r="I16" i="11"/>
  <c r="O16" i="11"/>
  <c r="H16" i="11"/>
  <c r="R16" i="11"/>
  <c r="L16" i="11"/>
  <c r="P16" i="11"/>
  <c r="D17" i="11"/>
  <c r="M17" i="11"/>
  <c r="J17" i="11"/>
  <c r="T17" i="11"/>
  <c r="S17" i="11"/>
  <c r="K17" i="11"/>
  <c r="C17" i="11"/>
  <c r="E17" i="11"/>
  <c r="I17" i="11"/>
  <c r="O17" i="11"/>
  <c r="H17" i="11"/>
  <c r="R17" i="11"/>
  <c r="L17" i="11"/>
  <c r="P17" i="11"/>
  <c r="D18" i="11"/>
  <c r="M18" i="11"/>
  <c r="J18" i="11"/>
  <c r="T18" i="11"/>
  <c r="S18" i="11"/>
  <c r="K18" i="11"/>
  <c r="C18" i="11"/>
  <c r="E18" i="11"/>
  <c r="I18" i="11"/>
  <c r="O18" i="11"/>
  <c r="H18" i="11"/>
  <c r="R18" i="11"/>
  <c r="L18" i="11"/>
  <c r="P18" i="11"/>
  <c r="D19" i="11"/>
  <c r="M19" i="11"/>
  <c r="J19" i="11"/>
  <c r="T19" i="11"/>
  <c r="S19" i="11"/>
  <c r="K19" i="11"/>
  <c r="C19" i="11"/>
  <c r="E19" i="11"/>
  <c r="I19" i="11"/>
  <c r="O19" i="11"/>
  <c r="H19" i="11"/>
  <c r="R19" i="11"/>
  <c r="L19" i="11"/>
  <c r="P19" i="11"/>
  <c r="D20" i="11"/>
  <c r="M20" i="11"/>
  <c r="J20" i="11"/>
  <c r="T20" i="11"/>
  <c r="S20" i="11"/>
  <c r="K20" i="11"/>
  <c r="C20" i="11"/>
  <c r="E20" i="11"/>
  <c r="I20" i="11"/>
  <c r="O20" i="11"/>
  <c r="H20" i="11"/>
  <c r="R20" i="11"/>
  <c r="L20" i="11"/>
  <c r="P20" i="11"/>
  <c r="D21" i="11"/>
  <c r="M21" i="11"/>
  <c r="J21" i="11"/>
  <c r="T21" i="11"/>
  <c r="S21" i="11"/>
  <c r="K21" i="11"/>
  <c r="C21" i="11"/>
  <c r="E21" i="11"/>
  <c r="I21" i="11"/>
  <c r="O21" i="11"/>
  <c r="H21" i="11"/>
  <c r="R21" i="11"/>
  <c r="L21" i="11"/>
  <c r="P21" i="11"/>
  <c r="D22" i="11"/>
  <c r="M22" i="11"/>
  <c r="J22" i="11"/>
  <c r="T22" i="11"/>
  <c r="S22" i="11"/>
  <c r="K22" i="11"/>
  <c r="C22" i="11"/>
  <c r="E22" i="11"/>
  <c r="I22" i="11"/>
  <c r="O22" i="11"/>
  <c r="H22" i="11"/>
  <c r="R22" i="11"/>
  <c r="L22" i="11"/>
  <c r="P22" i="11"/>
  <c r="D23" i="11"/>
  <c r="M23" i="11"/>
  <c r="J23" i="11"/>
  <c r="T23" i="11"/>
  <c r="S23" i="11"/>
  <c r="K23" i="11"/>
  <c r="C23" i="11"/>
  <c r="E23" i="11"/>
  <c r="I23" i="11"/>
  <c r="O23" i="11"/>
  <c r="H23" i="11"/>
  <c r="R23" i="11"/>
  <c r="L23" i="11"/>
  <c r="P23" i="11"/>
  <c r="D24" i="11"/>
  <c r="M24" i="11"/>
  <c r="J24" i="11"/>
  <c r="T24" i="11"/>
  <c r="S24" i="11"/>
  <c r="K24" i="11"/>
  <c r="C24" i="11"/>
  <c r="E24" i="11"/>
  <c r="I24" i="11"/>
  <c r="O24" i="11"/>
  <c r="H24" i="11"/>
  <c r="R24" i="11"/>
  <c r="L24" i="11"/>
  <c r="P24" i="11"/>
  <c r="D25" i="11"/>
  <c r="M25" i="11"/>
  <c r="J25" i="11"/>
  <c r="T25" i="11"/>
  <c r="S25" i="11"/>
  <c r="K25" i="11"/>
  <c r="C25" i="11"/>
  <c r="E25" i="11"/>
  <c r="I25" i="11"/>
  <c r="O25" i="11"/>
  <c r="H25" i="11"/>
  <c r="R25" i="11"/>
  <c r="L25" i="11"/>
  <c r="P25" i="11"/>
  <c r="D26" i="11"/>
  <c r="M26" i="11"/>
  <c r="J26" i="11"/>
  <c r="T26" i="11"/>
  <c r="S26" i="11"/>
  <c r="K26" i="11"/>
  <c r="C26" i="11"/>
  <c r="E26" i="11"/>
  <c r="I26" i="11"/>
  <c r="O26" i="11"/>
  <c r="H26" i="11"/>
  <c r="R26" i="11"/>
  <c r="L26" i="11"/>
  <c r="P26" i="11"/>
  <c r="D27" i="11"/>
  <c r="M27" i="11"/>
  <c r="J27" i="11"/>
  <c r="T27" i="11"/>
  <c r="S27" i="11"/>
  <c r="K27" i="11"/>
  <c r="C27" i="11"/>
  <c r="E27" i="11"/>
  <c r="I27" i="11"/>
  <c r="O27" i="11"/>
  <c r="H27" i="11"/>
  <c r="R27" i="11"/>
  <c r="L27" i="11"/>
  <c r="P27" i="11"/>
  <c r="D28" i="11"/>
  <c r="M28" i="11"/>
  <c r="J28" i="11"/>
  <c r="T28" i="11"/>
  <c r="S28" i="11"/>
  <c r="K28" i="11"/>
  <c r="C28" i="11"/>
  <c r="E28" i="11"/>
  <c r="I28" i="11"/>
  <c r="O28" i="11"/>
  <c r="H28" i="11"/>
  <c r="R28" i="11"/>
  <c r="L28" i="11"/>
  <c r="P28" i="11"/>
  <c r="D29" i="11"/>
  <c r="M29" i="11"/>
  <c r="J29" i="11"/>
  <c r="T29" i="11"/>
  <c r="S29" i="11"/>
  <c r="K29" i="11"/>
  <c r="C29" i="11"/>
  <c r="E29" i="11"/>
  <c r="I29" i="11"/>
  <c r="O29" i="11"/>
  <c r="H29" i="11"/>
  <c r="R29" i="11"/>
  <c r="L29" i="11"/>
  <c r="P29" i="11"/>
  <c r="D30" i="11"/>
  <c r="M30" i="11"/>
  <c r="J30" i="11"/>
  <c r="T30" i="11"/>
  <c r="S30" i="11"/>
  <c r="K30" i="11"/>
  <c r="C30" i="11"/>
  <c r="E30" i="11"/>
  <c r="I30" i="11"/>
  <c r="O30" i="11"/>
  <c r="H30" i="11"/>
  <c r="R30" i="11"/>
  <c r="L30" i="11"/>
  <c r="P30" i="11"/>
  <c r="D31" i="11"/>
  <c r="M31" i="11"/>
  <c r="J31" i="11"/>
  <c r="T31" i="11"/>
  <c r="S31" i="11"/>
  <c r="K31" i="11"/>
  <c r="C31" i="11"/>
  <c r="E31" i="11"/>
  <c r="I31" i="11"/>
  <c r="O31" i="11"/>
  <c r="H31" i="11"/>
  <c r="R31" i="11"/>
  <c r="L31" i="11"/>
  <c r="P31" i="11"/>
  <c r="D32" i="11"/>
  <c r="M32" i="11"/>
  <c r="J32" i="11"/>
  <c r="T32" i="11"/>
  <c r="S32" i="11"/>
  <c r="K32" i="11"/>
  <c r="C32" i="11"/>
  <c r="E32" i="11"/>
  <c r="I32" i="11"/>
  <c r="O32" i="11"/>
  <c r="H32" i="11"/>
  <c r="R32" i="11"/>
  <c r="L32" i="11"/>
  <c r="P32" i="11"/>
  <c r="D33" i="11"/>
  <c r="M33" i="11"/>
  <c r="J33" i="11"/>
  <c r="T33" i="11"/>
  <c r="S33" i="11"/>
  <c r="K33" i="11"/>
  <c r="C33" i="11"/>
  <c r="E33" i="11"/>
  <c r="I33" i="11"/>
  <c r="O33" i="11"/>
  <c r="H33" i="11"/>
  <c r="R33" i="11"/>
  <c r="L33" i="11"/>
  <c r="P33" i="11"/>
  <c r="D34" i="11"/>
  <c r="M34" i="11"/>
  <c r="J34" i="11"/>
  <c r="T34" i="11"/>
  <c r="S34" i="11"/>
  <c r="K34" i="11"/>
  <c r="C34" i="11"/>
  <c r="E34" i="11"/>
  <c r="I34" i="11"/>
  <c r="O34" i="11"/>
  <c r="H34" i="11"/>
  <c r="R34" i="11"/>
  <c r="L34" i="11"/>
  <c r="P34" i="11"/>
  <c r="D35" i="11"/>
  <c r="M35" i="11"/>
  <c r="J35" i="11"/>
  <c r="T35" i="11"/>
  <c r="S35" i="11"/>
  <c r="K35" i="11"/>
  <c r="C35" i="11"/>
  <c r="E35" i="11"/>
  <c r="I35" i="11"/>
  <c r="O35" i="11"/>
  <c r="H35" i="11"/>
  <c r="R35" i="11"/>
  <c r="L35" i="11"/>
  <c r="P35" i="11"/>
  <c r="D36" i="11"/>
  <c r="M36" i="11"/>
  <c r="J36" i="11"/>
  <c r="T36" i="11"/>
  <c r="S36" i="11"/>
  <c r="K36" i="11"/>
  <c r="C36" i="11"/>
  <c r="E36" i="11"/>
  <c r="I36" i="11"/>
  <c r="O36" i="11"/>
  <c r="H36" i="11"/>
  <c r="R36" i="11"/>
  <c r="L36" i="11"/>
  <c r="P36" i="11"/>
  <c r="D37" i="11"/>
  <c r="M37" i="11"/>
  <c r="J37" i="11"/>
  <c r="T37" i="11"/>
  <c r="S37" i="11"/>
  <c r="K37" i="11"/>
  <c r="C37" i="11"/>
  <c r="E37" i="11"/>
  <c r="I37" i="11"/>
  <c r="O37" i="11"/>
  <c r="H37" i="11"/>
  <c r="R37" i="11"/>
  <c r="L37" i="11"/>
  <c r="P37" i="11"/>
  <c r="D38" i="11"/>
  <c r="M38" i="11"/>
  <c r="J38" i="11"/>
  <c r="T38" i="11"/>
  <c r="S38" i="11"/>
  <c r="K38" i="11"/>
  <c r="C38" i="11"/>
  <c r="E38" i="11"/>
  <c r="I38" i="11"/>
  <c r="O38" i="11"/>
  <c r="H38" i="11"/>
  <c r="R38" i="11"/>
  <c r="L38" i="11"/>
  <c r="P38" i="11"/>
  <c r="D39" i="11"/>
  <c r="M39" i="11"/>
  <c r="J39" i="11"/>
  <c r="T39" i="11"/>
  <c r="S39" i="11"/>
  <c r="K39" i="11"/>
  <c r="C39" i="11"/>
  <c r="E39" i="11"/>
  <c r="I39" i="11"/>
  <c r="O39" i="11"/>
  <c r="H39" i="11"/>
  <c r="R39" i="11"/>
  <c r="L39" i="11"/>
  <c r="P39" i="11"/>
  <c r="D40" i="11"/>
  <c r="M40" i="11"/>
  <c r="J40" i="11"/>
  <c r="T40" i="11"/>
  <c r="S40" i="11"/>
  <c r="K40" i="11"/>
  <c r="C40" i="11"/>
  <c r="E40" i="11"/>
  <c r="I40" i="11"/>
  <c r="O40" i="11"/>
  <c r="H40" i="11"/>
  <c r="R40" i="11"/>
  <c r="L40" i="11"/>
  <c r="P40" i="11"/>
  <c r="D41" i="11"/>
  <c r="M41" i="11"/>
  <c r="J41" i="11"/>
  <c r="T41" i="11"/>
  <c r="S41" i="11"/>
  <c r="K41" i="11"/>
  <c r="C41" i="11"/>
  <c r="E41" i="11"/>
  <c r="I41" i="11"/>
  <c r="O41" i="11"/>
  <c r="H41" i="11"/>
  <c r="R41" i="11"/>
  <c r="L41" i="11"/>
  <c r="P41" i="11"/>
  <c r="D42" i="11"/>
  <c r="M42" i="11"/>
  <c r="J42" i="11"/>
  <c r="T42" i="11"/>
  <c r="S42" i="11"/>
  <c r="K42" i="11"/>
  <c r="C42" i="11"/>
  <c r="E42" i="11"/>
  <c r="I42" i="11"/>
  <c r="O42" i="11"/>
  <c r="H42" i="11"/>
  <c r="R42" i="11"/>
  <c r="L42" i="11"/>
  <c r="P42" i="11"/>
  <c r="D43" i="11"/>
  <c r="M43" i="11"/>
  <c r="J43" i="11"/>
  <c r="T43" i="11"/>
  <c r="S43" i="11"/>
  <c r="K43" i="11"/>
  <c r="C43" i="11"/>
  <c r="E43" i="11"/>
  <c r="I43" i="11"/>
  <c r="O43" i="11"/>
  <c r="H43" i="11"/>
  <c r="R43" i="11"/>
  <c r="L43" i="11"/>
  <c r="P43" i="11"/>
  <c r="D44" i="11"/>
  <c r="M44" i="11"/>
  <c r="J44" i="11"/>
  <c r="T44" i="11"/>
  <c r="S44" i="11"/>
  <c r="K44" i="11"/>
  <c r="C44" i="11"/>
  <c r="E44" i="11"/>
  <c r="I44" i="11"/>
  <c r="O44" i="11"/>
  <c r="H44" i="11"/>
  <c r="R44" i="11"/>
  <c r="L44" i="11"/>
  <c r="P44" i="11"/>
  <c r="D45" i="11"/>
  <c r="M45" i="11"/>
  <c r="J45" i="11"/>
  <c r="T45" i="11"/>
  <c r="S45" i="11"/>
  <c r="K45" i="11"/>
  <c r="C45" i="11"/>
  <c r="E45" i="11"/>
  <c r="I45" i="11"/>
  <c r="O45" i="11"/>
  <c r="H45" i="11"/>
  <c r="R45" i="11"/>
  <c r="L45" i="11"/>
  <c r="P45" i="11"/>
  <c r="D46" i="11"/>
  <c r="M46" i="11"/>
  <c r="J46" i="11"/>
  <c r="T46" i="11"/>
  <c r="S46" i="11"/>
  <c r="K46" i="11"/>
  <c r="C46" i="11"/>
  <c r="E46" i="11"/>
  <c r="I46" i="11"/>
  <c r="O46" i="11"/>
  <c r="H46" i="11"/>
  <c r="R46" i="11"/>
  <c r="L46" i="11"/>
  <c r="P46" i="11"/>
  <c r="D47" i="11"/>
  <c r="M47" i="11"/>
  <c r="J47" i="11"/>
  <c r="T47" i="11"/>
  <c r="S47" i="11"/>
  <c r="K47" i="11"/>
  <c r="C47" i="11"/>
  <c r="E47" i="11"/>
  <c r="I47" i="11"/>
  <c r="O47" i="11"/>
  <c r="H47" i="11"/>
  <c r="R47" i="11"/>
  <c r="L47" i="11"/>
  <c r="P47" i="11"/>
  <c r="D48" i="11"/>
  <c r="M48" i="11"/>
  <c r="J48" i="11"/>
  <c r="T48" i="11"/>
  <c r="S48" i="11"/>
  <c r="K48" i="11"/>
  <c r="C48" i="11"/>
  <c r="E48" i="11"/>
  <c r="I48" i="11"/>
  <c r="O48" i="11"/>
  <c r="H48" i="11"/>
  <c r="R48" i="11"/>
  <c r="L48" i="11"/>
  <c r="P48" i="11"/>
  <c r="D49" i="11"/>
  <c r="M49" i="11"/>
  <c r="J49" i="11"/>
  <c r="T49" i="11"/>
  <c r="S49" i="11"/>
  <c r="K49" i="11"/>
  <c r="C49" i="11"/>
  <c r="E49" i="11"/>
  <c r="I49" i="11"/>
  <c r="O49" i="11"/>
  <c r="H49" i="11"/>
  <c r="R49" i="11"/>
  <c r="L49" i="11"/>
  <c r="P49" i="11"/>
  <c r="D50" i="11"/>
  <c r="M50" i="11"/>
  <c r="J50" i="11"/>
  <c r="T50" i="11"/>
  <c r="S50" i="11"/>
  <c r="K50" i="11"/>
  <c r="C50" i="11"/>
  <c r="E50" i="11"/>
  <c r="I50" i="11"/>
  <c r="O50" i="11"/>
  <c r="H50" i="11"/>
  <c r="R50" i="11"/>
  <c r="L50" i="11"/>
  <c r="P50" i="11"/>
  <c r="D51" i="11"/>
  <c r="M51" i="11"/>
  <c r="J51" i="11"/>
  <c r="T51" i="11"/>
  <c r="S51" i="11"/>
  <c r="K51" i="11"/>
  <c r="C51" i="11"/>
  <c r="E51" i="11"/>
  <c r="I51" i="11"/>
  <c r="O51" i="11"/>
  <c r="H51" i="11"/>
  <c r="R51" i="11"/>
  <c r="L51" i="11"/>
  <c r="P51" i="11"/>
  <c r="D52" i="11"/>
  <c r="M52" i="11"/>
  <c r="J52" i="11"/>
  <c r="T52" i="11"/>
  <c r="S52" i="11"/>
  <c r="K52" i="11"/>
  <c r="C52" i="11"/>
  <c r="E52" i="11"/>
  <c r="I52" i="11"/>
  <c r="O52" i="11"/>
  <c r="H52" i="11"/>
  <c r="R52" i="11"/>
  <c r="L52" i="11"/>
  <c r="P52" i="11"/>
  <c r="P2" i="11"/>
  <c r="L2" i="11"/>
  <c r="R2" i="11"/>
  <c r="H2" i="11"/>
  <c r="O2" i="11"/>
  <c r="I2" i="11"/>
  <c r="E2" i="11"/>
  <c r="C2" i="11"/>
  <c r="K2" i="11"/>
  <c r="S2" i="11"/>
  <c r="T2" i="11"/>
  <c r="J2" i="11"/>
  <c r="M2" i="11"/>
  <c r="D2" i="11"/>
  <c r="N3" i="11"/>
  <c r="N4" i="11"/>
  <c r="N5" i="11"/>
  <c r="N6" i="11"/>
  <c r="N7" i="11"/>
  <c r="N8" i="11"/>
  <c r="N9" i="11"/>
  <c r="N10" i="11"/>
  <c r="N11" i="11"/>
  <c r="N12" i="11"/>
  <c r="N13" i="11"/>
  <c r="N14" i="11"/>
  <c r="N15" i="11"/>
  <c r="N16" i="11"/>
  <c r="N17" i="11"/>
  <c r="N18" i="11"/>
  <c r="N19" i="11"/>
  <c r="N20" i="11"/>
  <c r="N21" i="11"/>
  <c r="N22" i="11"/>
  <c r="N23" i="11"/>
  <c r="N24" i="11"/>
  <c r="N25" i="11"/>
  <c r="N26" i="11"/>
  <c r="N27" i="11"/>
  <c r="N28" i="11"/>
  <c r="N29" i="11"/>
  <c r="N30" i="11"/>
  <c r="N31" i="11"/>
  <c r="N32" i="11"/>
  <c r="N33" i="11"/>
  <c r="N35" i="11"/>
  <c r="N36" i="11"/>
  <c r="N37" i="11"/>
  <c r="N38" i="11"/>
  <c r="N39" i="11"/>
  <c r="N40" i="11"/>
  <c r="N41" i="11"/>
  <c r="N42" i="11"/>
  <c r="N43" i="11"/>
  <c r="N44" i="11"/>
  <c r="N45" i="11"/>
  <c r="N46" i="11"/>
  <c r="N47" i="11"/>
  <c r="N48" i="11"/>
  <c r="N49" i="11"/>
  <c r="N50" i="11"/>
  <c r="N51" i="11"/>
  <c r="N52" i="11"/>
  <c r="N2" i="11"/>
  <c r="F3" i="11"/>
  <c r="F4" i="11"/>
  <c r="F5" i="11"/>
  <c r="F6" i="11"/>
  <c r="F7" i="11"/>
  <c r="F8" i="11"/>
  <c r="F9" i="11"/>
  <c r="F10" i="11"/>
  <c r="F11" i="11"/>
  <c r="F12" i="11"/>
  <c r="F13" i="11"/>
  <c r="F14" i="11"/>
  <c r="F15" i="11"/>
  <c r="F16" i="11"/>
  <c r="F17" i="11"/>
  <c r="F18" i="11"/>
  <c r="F19" i="11"/>
  <c r="F20" i="11"/>
  <c r="F21" i="11"/>
  <c r="F22" i="11"/>
  <c r="F23" i="11"/>
  <c r="F24" i="11"/>
  <c r="F25" i="11"/>
  <c r="F26" i="11"/>
  <c r="F27" i="11"/>
  <c r="F28" i="11"/>
  <c r="F29" i="11"/>
  <c r="F30" i="11"/>
  <c r="F31" i="11"/>
  <c r="F32" i="11"/>
  <c r="F33" i="11"/>
  <c r="F34" i="11"/>
  <c r="F35" i="11"/>
  <c r="F36" i="11"/>
  <c r="F37" i="11"/>
  <c r="F38" i="11"/>
  <c r="F39" i="11"/>
  <c r="F40" i="11"/>
  <c r="F41" i="11"/>
  <c r="F42" i="11"/>
  <c r="F43" i="11"/>
  <c r="F44" i="11"/>
  <c r="F45" i="11"/>
  <c r="F46" i="11"/>
  <c r="F47" i="11"/>
  <c r="F48" i="11"/>
  <c r="F49" i="11"/>
  <c r="F50" i="11"/>
  <c r="F51" i="11"/>
  <c r="F52" i="11"/>
  <c r="F2" i="11"/>
  <c r="C62" i="7"/>
  <c r="D62" i="7"/>
  <c r="B62" i="7"/>
  <c r="C62" i="10"/>
  <c r="D62" i="10"/>
  <c r="E62" i="10"/>
  <c r="F62" i="10"/>
  <c r="G62" i="10"/>
  <c r="H62" i="10"/>
  <c r="I62" i="10"/>
  <c r="J62" i="10"/>
  <c r="K62" i="10"/>
  <c r="L62" i="10"/>
  <c r="M62" i="10"/>
  <c r="N62" i="10"/>
  <c r="O62" i="10"/>
  <c r="P62" i="10"/>
  <c r="Q62" i="10"/>
  <c r="R62" i="10"/>
  <c r="S62" i="10"/>
  <c r="T62" i="10"/>
  <c r="U62" i="10"/>
  <c r="V62" i="10"/>
  <c r="B62" i="10"/>
  <c r="C62" i="5"/>
  <c r="D62" i="5"/>
  <c r="E62" i="5"/>
  <c r="F62" i="5"/>
  <c r="G62" i="5"/>
  <c r="H62" i="5"/>
  <c r="I62" i="5"/>
  <c r="J62" i="5"/>
  <c r="K62" i="5"/>
  <c r="L62" i="5"/>
  <c r="M62" i="5"/>
  <c r="N62" i="5"/>
  <c r="O62" i="5"/>
  <c r="P62" i="5"/>
  <c r="Q62" i="5"/>
  <c r="R62" i="5"/>
  <c r="S62" i="5"/>
  <c r="T62" i="5"/>
  <c r="U62" i="5"/>
  <c r="V62" i="5"/>
  <c r="W62" i="5"/>
  <c r="X62" i="5"/>
  <c r="Y62" i="5"/>
  <c r="Z62" i="5"/>
  <c r="AA62" i="5"/>
  <c r="AB62" i="5"/>
  <c r="AC62" i="5"/>
  <c r="AD62" i="5"/>
  <c r="AE62" i="5"/>
  <c r="AF62" i="5"/>
  <c r="AG62" i="5"/>
  <c r="AH62" i="5"/>
  <c r="AI62" i="5"/>
  <c r="AJ62" i="5"/>
  <c r="AK62" i="5"/>
  <c r="AL62" i="5"/>
  <c r="AM62" i="5"/>
  <c r="AN62" i="5"/>
  <c r="AO62" i="5"/>
  <c r="AP62" i="5"/>
  <c r="AQ62" i="5"/>
  <c r="AR62" i="5"/>
  <c r="AS62" i="5"/>
  <c r="AT62" i="5"/>
  <c r="AU62" i="5"/>
  <c r="AV62" i="5"/>
  <c r="AW62" i="5"/>
  <c r="AX62" i="5"/>
  <c r="AY62" i="5"/>
  <c r="AZ62" i="5"/>
  <c r="BA62" i="5"/>
  <c r="BB62" i="5"/>
  <c r="BC62" i="5"/>
  <c r="BD62" i="5"/>
  <c r="BE62" i="5"/>
  <c r="BF62" i="5"/>
  <c r="BG62" i="5"/>
  <c r="BH62" i="5"/>
  <c r="BI62" i="5"/>
  <c r="BJ62" i="5"/>
  <c r="BK62" i="5"/>
  <c r="BL62" i="5"/>
  <c r="BM62" i="5"/>
  <c r="BN62" i="5"/>
  <c r="BO62" i="5"/>
  <c r="BP62" i="5"/>
  <c r="BQ62" i="5"/>
  <c r="BR62" i="5"/>
  <c r="BS62" i="5"/>
  <c r="BT62" i="5"/>
  <c r="BU62" i="5"/>
  <c r="BV62" i="5"/>
  <c r="BW62" i="5"/>
  <c r="BX62" i="5"/>
  <c r="BY62" i="5"/>
  <c r="BZ62" i="5"/>
  <c r="CA62" i="5"/>
  <c r="CB62" i="5"/>
  <c r="CC62" i="5"/>
  <c r="CD62" i="5"/>
  <c r="B62" i="5"/>
  <c r="N62" i="4"/>
  <c r="C62" i="4"/>
  <c r="D62" i="4"/>
  <c r="E62" i="4"/>
  <c r="F62" i="4"/>
  <c r="G62" i="4"/>
  <c r="H62" i="4"/>
  <c r="I62" i="4"/>
  <c r="J62" i="4"/>
  <c r="K62" i="4"/>
  <c r="L62" i="4"/>
  <c r="M62" i="4"/>
  <c r="O62" i="4"/>
  <c r="P62" i="4"/>
  <c r="Q62" i="4"/>
  <c r="R62" i="4"/>
  <c r="S62" i="4"/>
  <c r="T62" i="4"/>
  <c r="U62" i="4"/>
  <c r="V62" i="4"/>
  <c r="W62" i="4"/>
  <c r="X62" i="4"/>
  <c r="Y62" i="4"/>
  <c r="Z62" i="4"/>
  <c r="AA62" i="4"/>
  <c r="AB62" i="4"/>
  <c r="AC62" i="4"/>
  <c r="AD62" i="4"/>
  <c r="AE62" i="4"/>
  <c r="AF62" i="4"/>
  <c r="AG62" i="4"/>
  <c r="AH62" i="4"/>
  <c r="AI62" i="4"/>
  <c r="AJ62" i="4"/>
  <c r="AK62" i="4"/>
  <c r="AL62" i="4"/>
  <c r="AM62" i="4"/>
  <c r="AN62" i="4"/>
  <c r="AO62" i="4"/>
  <c r="AP62" i="4"/>
  <c r="AQ62" i="4"/>
  <c r="AR62" i="4"/>
  <c r="AS62" i="4"/>
  <c r="AT62" i="4"/>
  <c r="AU62" i="4"/>
  <c r="AV62" i="4"/>
  <c r="AW62" i="4"/>
  <c r="AX62" i="4"/>
  <c r="AY62" i="4"/>
  <c r="AZ62" i="4"/>
  <c r="BA62" i="4"/>
  <c r="BB62" i="4"/>
  <c r="BC62" i="4"/>
  <c r="BD62" i="4"/>
  <c r="BE62" i="4"/>
  <c r="BF62" i="4"/>
  <c r="BG62" i="4"/>
  <c r="BH62" i="4"/>
  <c r="BI62" i="4"/>
  <c r="BJ62" i="4"/>
  <c r="BK62" i="4"/>
  <c r="BL62" i="4"/>
  <c r="BM62" i="4"/>
  <c r="BN62" i="4"/>
  <c r="BO62" i="4"/>
  <c r="BP62" i="4"/>
  <c r="BQ62" i="4"/>
  <c r="BR62" i="4"/>
  <c r="BS62" i="4"/>
  <c r="BT62" i="4"/>
  <c r="BU62" i="4"/>
  <c r="BV62" i="4"/>
  <c r="BW62" i="4"/>
  <c r="BX62" i="4"/>
  <c r="BY62" i="4"/>
  <c r="BZ62" i="4"/>
  <c r="CA62" i="4"/>
  <c r="CB62" i="4"/>
  <c r="CC62" i="4"/>
  <c r="CD62" i="4"/>
  <c r="CE62" i="4"/>
  <c r="CF62" i="4"/>
  <c r="CG62" i="4"/>
  <c r="CH62" i="4"/>
  <c r="CI62" i="4"/>
  <c r="CJ62" i="4"/>
  <c r="CK62" i="4"/>
  <c r="CL62" i="4"/>
  <c r="CM62" i="4"/>
  <c r="CN62" i="4"/>
  <c r="CO62" i="4"/>
  <c r="CP62" i="4"/>
  <c r="CQ62" i="4"/>
  <c r="CR62" i="4"/>
  <c r="CS62" i="4"/>
  <c r="CT62" i="4"/>
  <c r="CU62" i="4"/>
  <c r="CV62" i="4"/>
  <c r="CW62" i="4"/>
  <c r="CX62" i="4"/>
  <c r="CY62" i="4"/>
  <c r="CZ62" i="4"/>
  <c r="DA62" i="4"/>
  <c r="DB62" i="4"/>
  <c r="DC62" i="4"/>
  <c r="DD62" i="4"/>
  <c r="DE62" i="4"/>
  <c r="DF62" i="4"/>
  <c r="DG62" i="4"/>
  <c r="DH62" i="4"/>
  <c r="DI62" i="4"/>
  <c r="DJ62" i="4"/>
  <c r="DK62" i="4"/>
  <c r="B62" i="4"/>
  <c r="E62" i="2"/>
  <c r="F62" i="2"/>
  <c r="G62" i="2"/>
  <c r="K62" i="2"/>
  <c r="L62" i="2"/>
  <c r="M62" i="2"/>
  <c r="Q62" i="2"/>
  <c r="R62" i="2"/>
  <c r="S62" i="2"/>
  <c r="T62" i="2"/>
  <c r="U62" i="2"/>
  <c r="V62" i="2"/>
  <c r="AI62" i="2"/>
  <c r="AJ62" i="2"/>
  <c r="AK62" i="2"/>
  <c r="AL62" i="2"/>
  <c r="AM62" i="2"/>
  <c r="AN62" i="2"/>
  <c r="AO62" i="2"/>
  <c r="AP62" i="2"/>
  <c r="AQ62" i="2"/>
  <c r="AR62" i="2"/>
  <c r="AS62" i="2"/>
  <c r="AT62" i="2"/>
  <c r="AU62" i="2"/>
  <c r="AV62" i="2"/>
  <c r="AW62" i="2"/>
  <c r="C62" i="2"/>
  <c r="D62" i="2"/>
  <c r="B62" i="2"/>
  <c r="I25" i="12" l="1"/>
  <c r="I26" i="12" s="1"/>
  <c r="T25" i="12"/>
  <c r="T26" i="12" s="1"/>
  <c r="R25" i="12"/>
  <c r="R26" i="12" s="1"/>
  <c r="G25" i="12"/>
  <c r="G26" i="12" s="1"/>
  <c r="D25" i="12"/>
  <c r="D26" i="12" s="1"/>
  <c r="K25" i="12"/>
  <c r="K26" i="12" s="1"/>
  <c r="Q25" i="12"/>
  <c r="Q26" i="12" s="1"/>
  <c r="H25" i="12"/>
  <c r="H26" i="12" s="1"/>
  <c r="E25" i="12"/>
  <c r="E26" i="12" s="1"/>
  <c r="C25" i="12"/>
  <c r="C26" i="12" s="1"/>
  <c r="P25" i="12"/>
  <c r="P26" i="12" s="1"/>
  <c r="L25" i="12" l="1"/>
  <c r="L26" i="12" s="1"/>
  <c r="J25" i="12"/>
  <c r="J26" i="12" s="1"/>
  <c r="F25" i="12"/>
  <c r="F26" i="12" s="1"/>
  <c r="M25" i="12"/>
  <c r="M26" i="12" s="1"/>
  <c r="S25" i="12"/>
  <c r="S26" i="12" s="1"/>
  <c r="N25" i="12"/>
  <c r="N26" i="12" s="1"/>
</calcChain>
</file>

<file path=xl/sharedStrings.xml><?xml version="1.0" encoding="utf-8"?>
<sst xmlns="http://schemas.openxmlformats.org/spreadsheetml/2006/main" count="9915" uniqueCount="345">
  <si>
    <t>野菜生産出荷統計</t>
    <rPh sb="0" eb="2">
      <t>ヤサイ</t>
    </rPh>
    <rPh sb="2" eb="4">
      <t>セイサン</t>
    </rPh>
    <rPh sb="4" eb="6">
      <t>シュッカ</t>
    </rPh>
    <rPh sb="6" eb="8">
      <t>トウケイ</t>
    </rPh>
    <phoneticPr fontId="2"/>
  </si>
  <si>
    <t>品目別（季節区分別）作付面積、収穫量及び出荷量累年統計</t>
    <rPh sb="0" eb="3">
      <t>ヒンモクベツ</t>
    </rPh>
    <rPh sb="4" eb="6">
      <t>キセツ</t>
    </rPh>
    <rPh sb="6" eb="8">
      <t>クブン</t>
    </rPh>
    <rPh sb="8" eb="9">
      <t>ベツ</t>
    </rPh>
    <rPh sb="10" eb="12">
      <t>サクツケ</t>
    </rPh>
    <rPh sb="12" eb="14">
      <t>メンセキ</t>
    </rPh>
    <rPh sb="15" eb="17">
      <t>シュウカク</t>
    </rPh>
    <rPh sb="17" eb="18">
      <t>リョウ</t>
    </rPh>
    <rPh sb="18" eb="19">
      <t>オヨ</t>
    </rPh>
    <rPh sb="20" eb="22">
      <t>シュッカ</t>
    </rPh>
    <rPh sb="22" eb="23">
      <t>リョウ</t>
    </rPh>
    <rPh sb="23" eb="25">
      <t>ルイネン</t>
    </rPh>
    <rPh sb="25" eb="27">
      <t>トウケイ</t>
    </rPh>
    <phoneticPr fontId="2"/>
  </si>
  <si>
    <t>根菜類</t>
    <rPh sb="0" eb="3">
      <t>コンサイルイ</t>
    </rPh>
    <phoneticPr fontId="2"/>
  </si>
  <si>
    <t>全国</t>
  </si>
  <si>
    <t>年次</t>
    <rPh sb="0" eb="2">
      <t>ネンジ</t>
    </rPh>
    <phoneticPr fontId="2"/>
  </si>
  <si>
    <t>だいこん</t>
    <phoneticPr fontId="2"/>
  </si>
  <si>
    <t>春だいこん</t>
    <rPh sb="0" eb="1">
      <t>ハル</t>
    </rPh>
    <phoneticPr fontId="2"/>
  </si>
  <si>
    <t>夏だいこん</t>
    <rPh sb="0" eb="1">
      <t>ナツ</t>
    </rPh>
    <phoneticPr fontId="2"/>
  </si>
  <si>
    <t>秋冬だいこん</t>
    <rPh sb="0" eb="2">
      <t>アキフユ</t>
    </rPh>
    <phoneticPr fontId="2"/>
  </si>
  <si>
    <t>かぶ</t>
    <phoneticPr fontId="2"/>
  </si>
  <si>
    <t>にんじん</t>
    <phoneticPr fontId="2"/>
  </si>
  <si>
    <t>春夏にんじん</t>
    <rPh sb="0" eb="1">
      <t>ハル</t>
    </rPh>
    <rPh sb="1" eb="2">
      <t>ナツ</t>
    </rPh>
    <phoneticPr fontId="2"/>
  </si>
  <si>
    <t>秋にんじん</t>
    <rPh sb="0" eb="1">
      <t>アキ</t>
    </rPh>
    <phoneticPr fontId="2"/>
  </si>
  <si>
    <t>冬にんじん</t>
    <rPh sb="0" eb="1">
      <t>フユ</t>
    </rPh>
    <phoneticPr fontId="2"/>
  </si>
  <si>
    <t>ごぼう</t>
    <phoneticPr fontId="2"/>
  </si>
  <si>
    <t>れんこん</t>
    <phoneticPr fontId="2"/>
  </si>
  <si>
    <t>ばれいしょ</t>
    <phoneticPr fontId="2"/>
  </si>
  <si>
    <t>春植えばれいしょ</t>
    <rPh sb="0" eb="1">
      <t>ハル</t>
    </rPh>
    <rPh sb="1" eb="2">
      <t>ウ</t>
    </rPh>
    <phoneticPr fontId="2"/>
  </si>
  <si>
    <t>秋植えばれいしょ</t>
    <rPh sb="0" eb="1">
      <t>アキ</t>
    </rPh>
    <phoneticPr fontId="2"/>
  </si>
  <si>
    <t>さといも</t>
    <phoneticPr fontId="2"/>
  </si>
  <si>
    <t>秋冬さといも</t>
    <rPh sb="0" eb="2">
      <t>アキフユ</t>
    </rPh>
    <phoneticPr fontId="2"/>
  </si>
  <si>
    <t>その他さといも</t>
    <rPh sb="2" eb="3">
      <t>タ</t>
    </rPh>
    <phoneticPr fontId="2"/>
  </si>
  <si>
    <t>やまのいも</t>
    <phoneticPr fontId="2"/>
  </si>
  <si>
    <t>ながいも</t>
    <phoneticPr fontId="2"/>
  </si>
  <si>
    <t>作付面積</t>
    <rPh sb="0" eb="2">
      <t>サクツケ</t>
    </rPh>
    <rPh sb="2" eb="4">
      <t>メンセキ</t>
    </rPh>
    <phoneticPr fontId="2"/>
  </si>
  <si>
    <t>収穫量</t>
    <rPh sb="0" eb="2">
      <t>シュウカク</t>
    </rPh>
    <rPh sb="2" eb="3">
      <t>リョウ</t>
    </rPh>
    <phoneticPr fontId="2"/>
  </si>
  <si>
    <t>出荷量</t>
    <rPh sb="0" eb="2">
      <t>シュッカ</t>
    </rPh>
    <rPh sb="2" eb="3">
      <t>リョウ</t>
    </rPh>
    <phoneticPr fontId="2"/>
  </si>
  <si>
    <t>ha</t>
    <phoneticPr fontId="2"/>
  </si>
  <si>
    <t>t</t>
    <phoneticPr fontId="2"/>
  </si>
  <si>
    <t>昭.48(1973)</t>
  </si>
  <si>
    <t>…</t>
  </si>
  <si>
    <t>昭.49(1974)</t>
  </si>
  <si>
    <t>昭.50(1975)</t>
  </si>
  <si>
    <t>昭.51(1976)</t>
  </si>
  <si>
    <t>昭.52(1977)</t>
  </si>
  <si>
    <t>昭.53(1978)</t>
  </si>
  <si>
    <t>昭.54(1979)</t>
  </si>
  <si>
    <t>昭.55(1980)</t>
  </si>
  <si>
    <t>昭.56(1981)</t>
  </si>
  <si>
    <t>昭.57(1982)</t>
  </si>
  <si>
    <t>昭.58(1983)</t>
  </si>
  <si>
    <t>昭.59(1984)</t>
  </si>
  <si>
    <t>昭.60(1985)</t>
  </si>
  <si>
    <t>昭.61(1986)</t>
  </si>
  <si>
    <t>昭.62(1987)</t>
  </si>
  <si>
    <t>昭.63(1988)</t>
  </si>
  <si>
    <t>平.元(1989)</t>
  </si>
  <si>
    <t>平.2(1990)</t>
  </si>
  <si>
    <t>平.3(1991)</t>
  </si>
  <si>
    <t>平.4(1992)</t>
  </si>
  <si>
    <t>平.5(1993)</t>
  </si>
  <si>
    <t>平.6(1994)</t>
  </si>
  <si>
    <t>平.7(1995)</t>
  </si>
  <si>
    <t>平.8(1996)</t>
  </si>
  <si>
    <t>平.9(1997)</t>
  </si>
  <si>
    <t>平.10(1998)</t>
  </si>
  <si>
    <t>平.11(1999)</t>
  </si>
  <si>
    <t>平.12(2000)</t>
  </si>
  <si>
    <t>平.13(2001)</t>
  </si>
  <si>
    <t>平.14(2002)</t>
  </si>
  <si>
    <t>平.15(2003)</t>
  </si>
  <si>
    <t>平.16(2004)</t>
  </si>
  <si>
    <t>平.17(2005)</t>
  </si>
  <si>
    <t>平.18(2006)</t>
  </si>
  <si>
    <t>平.19(2007)</t>
  </si>
  <si>
    <t>平.20(2008)</t>
  </si>
  <si>
    <t>平.21(2009)</t>
  </si>
  <si>
    <t>平.22(2010)</t>
  </si>
  <si>
    <t>平.23(2011)</t>
    <phoneticPr fontId="2"/>
  </si>
  <si>
    <t>平.24(2012)</t>
  </si>
  <si>
    <t>平.25(2013)</t>
  </si>
  <si>
    <t>平.26(2014)</t>
  </si>
  <si>
    <t>平.27(2015)</t>
  </si>
  <si>
    <t>平.28(2016)</t>
  </si>
  <si>
    <t>平.29(2017)</t>
    <phoneticPr fontId="22"/>
  </si>
  <si>
    <t>平.30(2018)</t>
  </si>
  <si>
    <t>令.元(2019)</t>
    <rPh sb="2" eb="3">
      <t>ゲン</t>
    </rPh>
    <phoneticPr fontId="2"/>
  </si>
  <si>
    <t>令.2(2020)</t>
  </si>
  <si>
    <t>令.3(2021)</t>
  </si>
  <si>
    <t>令.4(2022)</t>
  </si>
  <si>
    <t>令.5(2023)</t>
  </si>
  <si>
    <t xml:space="preserve"> </t>
  </si>
  <si>
    <t>（注記）</t>
  </si>
  <si>
    <t>平成9年産から野菜生産出荷安定法施行令の一部改正に伴い、主たる出荷期間を秋冬さといもは8月～3月を6月～3月、その他さといもは4月～7月を4月～5月に変更した。</t>
  </si>
  <si>
    <t>品目別（季節区分別）作付面積、収穫量及び出荷量累年統計</t>
  </si>
  <si>
    <t>葉茎菜類</t>
    <rPh sb="0" eb="2">
      <t>ヨウケイ</t>
    </rPh>
    <rPh sb="2" eb="4">
      <t>サイルイ</t>
    </rPh>
    <phoneticPr fontId="2"/>
  </si>
  <si>
    <t>はくさい</t>
    <phoneticPr fontId="2"/>
  </si>
  <si>
    <t>春はくさい</t>
    <rPh sb="0" eb="1">
      <t>ハル</t>
    </rPh>
    <phoneticPr fontId="2"/>
  </si>
  <si>
    <t>夏はくさい</t>
    <rPh sb="0" eb="1">
      <t>ナツ</t>
    </rPh>
    <phoneticPr fontId="2"/>
  </si>
  <si>
    <t>秋冬はくさい</t>
    <rPh sb="0" eb="2">
      <t>アキフユ</t>
    </rPh>
    <phoneticPr fontId="2"/>
  </si>
  <si>
    <t>こまつな</t>
    <phoneticPr fontId="2"/>
  </si>
  <si>
    <t>キャベツ</t>
    <phoneticPr fontId="2"/>
  </si>
  <si>
    <t>春キャベツ</t>
    <rPh sb="0" eb="1">
      <t>ハル</t>
    </rPh>
    <phoneticPr fontId="2"/>
  </si>
  <si>
    <t>夏秋キャベツ</t>
    <rPh sb="0" eb="1">
      <t>ナツ</t>
    </rPh>
    <rPh sb="1" eb="2">
      <t>アキ</t>
    </rPh>
    <phoneticPr fontId="2"/>
  </si>
  <si>
    <t>冬キャベツ</t>
    <rPh sb="0" eb="1">
      <t>アキフユ</t>
    </rPh>
    <phoneticPr fontId="2"/>
  </si>
  <si>
    <t>ちんげんさい</t>
    <phoneticPr fontId="2"/>
  </si>
  <si>
    <t>ほうれんそう</t>
    <phoneticPr fontId="2"/>
  </si>
  <si>
    <t>冬春ほうれんそう</t>
    <rPh sb="0" eb="1">
      <t>フユ</t>
    </rPh>
    <rPh sb="1" eb="2">
      <t>ハル</t>
    </rPh>
    <phoneticPr fontId="2"/>
  </si>
  <si>
    <t>夏ほうれんそう</t>
    <rPh sb="0" eb="1">
      <t>ナツ</t>
    </rPh>
    <phoneticPr fontId="2"/>
  </si>
  <si>
    <t>その他ほうれんそう</t>
    <rPh sb="2" eb="3">
      <t>タ</t>
    </rPh>
    <phoneticPr fontId="2"/>
  </si>
  <si>
    <t>ふき</t>
    <phoneticPr fontId="2"/>
  </si>
  <si>
    <t>みつば</t>
    <phoneticPr fontId="2"/>
  </si>
  <si>
    <t>しゅんぎく</t>
    <phoneticPr fontId="2"/>
  </si>
  <si>
    <t>みずな</t>
    <phoneticPr fontId="2"/>
  </si>
  <si>
    <t>セルリー</t>
    <phoneticPr fontId="2"/>
  </si>
  <si>
    <t>アスパラガス</t>
    <phoneticPr fontId="2"/>
  </si>
  <si>
    <t>カリフラワー</t>
    <phoneticPr fontId="2"/>
  </si>
  <si>
    <t>ブロッコリー</t>
    <phoneticPr fontId="2"/>
  </si>
  <si>
    <t>レタス</t>
    <phoneticPr fontId="2"/>
  </si>
  <si>
    <t>レタスのうちサラダ菜</t>
    <rPh sb="6" eb="10">
      <t>サラダナ</t>
    </rPh>
    <phoneticPr fontId="2"/>
  </si>
  <si>
    <t>春レタス</t>
    <rPh sb="0" eb="1">
      <t>ハル</t>
    </rPh>
    <phoneticPr fontId="2"/>
  </si>
  <si>
    <t>春レタスのうちサラダ菜</t>
    <rPh sb="0" eb="1">
      <t>ハル</t>
    </rPh>
    <rPh sb="7" eb="11">
      <t>サラダナ</t>
    </rPh>
    <phoneticPr fontId="2"/>
  </si>
  <si>
    <t>夏秋レタス</t>
    <rPh sb="0" eb="1">
      <t>ナツ</t>
    </rPh>
    <rPh sb="1" eb="2">
      <t>アキ</t>
    </rPh>
    <phoneticPr fontId="2"/>
  </si>
  <si>
    <t>夏秋レタスのうちサラダ菜</t>
    <rPh sb="0" eb="1">
      <t>ナツ</t>
    </rPh>
    <rPh sb="1" eb="2">
      <t>アキ</t>
    </rPh>
    <rPh sb="8" eb="12">
      <t>サラダナ</t>
    </rPh>
    <phoneticPr fontId="2"/>
  </si>
  <si>
    <t>冬レタス</t>
    <rPh sb="0" eb="1">
      <t>アキフユ</t>
    </rPh>
    <phoneticPr fontId="2"/>
  </si>
  <si>
    <t>冬レタスのうちサラダ菜</t>
    <rPh sb="0" eb="1">
      <t>アキフユ</t>
    </rPh>
    <rPh sb="7" eb="11">
      <t>サラダナ</t>
    </rPh>
    <phoneticPr fontId="2"/>
  </si>
  <si>
    <t>ねぎ</t>
  </si>
  <si>
    <t>春ねぎ</t>
    <phoneticPr fontId="2"/>
  </si>
  <si>
    <t>夏ねぎ</t>
    <rPh sb="0" eb="1">
      <t>ナツ</t>
    </rPh>
    <phoneticPr fontId="2"/>
  </si>
  <si>
    <t>秋冬ねぎ</t>
    <rPh sb="0" eb="2">
      <t>アキフユ</t>
    </rPh>
    <phoneticPr fontId="2"/>
  </si>
  <si>
    <t>その他ねぎ</t>
    <rPh sb="0" eb="3">
      <t>ソノタ</t>
    </rPh>
    <phoneticPr fontId="2"/>
  </si>
  <si>
    <t>にら</t>
    <phoneticPr fontId="2"/>
  </si>
  <si>
    <t>たまねぎ</t>
    <phoneticPr fontId="2"/>
  </si>
  <si>
    <t>にんにく</t>
    <phoneticPr fontId="2"/>
  </si>
  <si>
    <t>平.29(2017)</t>
    <phoneticPr fontId="2"/>
  </si>
  <si>
    <t>令.元(2019)</t>
  </si>
  <si>
    <t>平成元年産よりカリフラワーに含まれていたブロッコリーを分離した。</t>
  </si>
  <si>
    <t>果菜類</t>
    <rPh sb="0" eb="3">
      <t>カサイルイ</t>
    </rPh>
    <phoneticPr fontId="2"/>
  </si>
  <si>
    <t>きゅうり</t>
    <phoneticPr fontId="2"/>
  </si>
  <si>
    <t>冬春きゅうり</t>
    <rPh sb="0" eb="1">
      <t>フユ</t>
    </rPh>
    <rPh sb="1" eb="2">
      <t>ハル</t>
    </rPh>
    <phoneticPr fontId="2"/>
  </si>
  <si>
    <t>夏秋きゅうり</t>
    <rPh sb="0" eb="1">
      <t>ナツ</t>
    </rPh>
    <rPh sb="1" eb="2">
      <t>アキ</t>
    </rPh>
    <phoneticPr fontId="2"/>
  </si>
  <si>
    <t>かぼちゃ</t>
    <phoneticPr fontId="2"/>
  </si>
  <si>
    <t>なす</t>
    <phoneticPr fontId="2"/>
  </si>
  <si>
    <t>冬春なす</t>
    <rPh sb="0" eb="1">
      <t>フユ</t>
    </rPh>
    <rPh sb="1" eb="2">
      <t>ハル</t>
    </rPh>
    <phoneticPr fontId="2"/>
  </si>
  <si>
    <t>夏秋なす</t>
    <rPh sb="0" eb="1">
      <t>ナツ</t>
    </rPh>
    <rPh sb="1" eb="2">
      <t>アキ</t>
    </rPh>
    <phoneticPr fontId="2"/>
  </si>
  <si>
    <t>トマト</t>
    <phoneticPr fontId="2"/>
  </si>
  <si>
    <t>トマトのうち、加工用トマト</t>
    <rPh sb="7" eb="10">
      <t>カコウヨウ</t>
    </rPh>
    <phoneticPr fontId="2"/>
  </si>
  <si>
    <t>トマトのうち、ミニトマト</t>
    <phoneticPr fontId="2"/>
  </si>
  <si>
    <t>冬春トマト</t>
    <rPh sb="0" eb="1">
      <t>フユ</t>
    </rPh>
    <rPh sb="1" eb="2">
      <t>ハル</t>
    </rPh>
    <phoneticPr fontId="2"/>
  </si>
  <si>
    <t>冬春トマトのうち、ミニトマト</t>
    <rPh sb="0" eb="1">
      <t>フユ</t>
    </rPh>
    <rPh sb="1" eb="2">
      <t>ハル</t>
    </rPh>
    <phoneticPr fontId="2"/>
  </si>
  <si>
    <t>夏秋トマト</t>
    <rPh sb="0" eb="2">
      <t>ナツアキ</t>
    </rPh>
    <phoneticPr fontId="2"/>
  </si>
  <si>
    <t>夏秋トマトのうち、加工用トマト</t>
    <rPh sb="0" eb="2">
      <t>ナツアキ</t>
    </rPh>
    <rPh sb="9" eb="12">
      <t>カコウヨウ</t>
    </rPh>
    <phoneticPr fontId="2"/>
  </si>
  <si>
    <t>夏秋トマトのうち、ミニトマト</t>
    <rPh sb="0" eb="2">
      <t>ナツアキ</t>
    </rPh>
    <phoneticPr fontId="2"/>
  </si>
  <si>
    <t>ピーマン</t>
    <phoneticPr fontId="2"/>
  </si>
  <si>
    <t>ピーマンのうちししとう</t>
    <phoneticPr fontId="2"/>
  </si>
  <si>
    <t>冬春ピーマン</t>
    <rPh sb="0" eb="1">
      <t>フユ</t>
    </rPh>
    <rPh sb="1" eb="2">
      <t>ハル</t>
    </rPh>
    <phoneticPr fontId="2"/>
  </si>
  <si>
    <t>冬春ピーマンのうちししとう</t>
    <rPh sb="0" eb="1">
      <t>フユ</t>
    </rPh>
    <rPh sb="1" eb="2">
      <t>ハル</t>
    </rPh>
    <phoneticPr fontId="2"/>
  </si>
  <si>
    <t>夏秋ピーマン</t>
    <rPh sb="0" eb="1">
      <t>ナツ</t>
    </rPh>
    <rPh sb="1" eb="2">
      <t>アキ</t>
    </rPh>
    <phoneticPr fontId="2"/>
  </si>
  <si>
    <t>夏秋ピーマンのうちししとう</t>
    <rPh sb="0" eb="1">
      <t>ナツ</t>
    </rPh>
    <rPh sb="1" eb="2">
      <t>アキ</t>
    </rPh>
    <phoneticPr fontId="2"/>
  </si>
  <si>
    <t>未成熟トウモロコシ（スイートコーン）</t>
    <rPh sb="0" eb="3">
      <t>ミセイジュク</t>
    </rPh>
    <phoneticPr fontId="2"/>
  </si>
  <si>
    <t>さやいんげん</t>
    <phoneticPr fontId="2"/>
  </si>
  <si>
    <t>さやえんどう</t>
    <phoneticPr fontId="2"/>
  </si>
  <si>
    <t>グリーンピース</t>
    <phoneticPr fontId="2"/>
  </si>
  <si>
    <t>そらまめ</t>
    <phoneticPr fontId="2"/>
  </si>
  <si>
    <t>えだまめ</t>
    <phoneticPr fontId="2"/>
  </si>
  <si>
    <t xml:space="preserve">   </t>
  </si>
  <si>
    <t>平.24(2012)</t>
    <phoneticPr fontId="2"/>
  </si>
  <si>
    <t>平.25(2013)</t>
    <phoneticPr fontId="2"/>
  </si>
  <si>
    <t>平.26(2014)</t>
    <phoneticPr fontId="2"/>
  </si>
  <si>
    <t>平.27(2015)</t>
    <phoneticPr fontId="2"/>
  </si>
  <si>
    <t>平.28(2016)</t>
    <phoneticPr fontId="2"/>
  </si>
  <si>
    <t>平成25年産よりさやえんどうに含まれていたグリーンピースを分離した。</t>
  </si>
  <si>
    <t>香辛野菜</t>
    <rPh sb="0" eb="2">
      <t>コウシン</t>
    </rPh>
    <rPh sb="2" eb="4">
      <t>ヤサイ</t>
    </rPh>
    <phoneticPr fontId="2"/>
  </si>
  <si>
    <t>しょうが</t>
    <phoneticPr fontId="2"/>
  </si>
  <si>
    <t>果実的野菜</t>
    <rPh sb="0" eb="2">
      <t>カジツ</t>
    </rPh>
    <rPh sb="2" eb="3">
      <t>テキ</t>
    </rPh>
    <rPh sb="3" eb="5">
      <t>ヤサイ</t>
    </rPh>
    <phoneticPr fontId="2"/>
  </si>
  <si>
    <t>いちご</t>
    <phoneticPr fontId="2"/>
  </si>
  <si>
    <t>冬春いちご</t>
    <rPh sb="0" eb="1">
      <t>フユ</t>
    </rPh>
    <rPh sb="1" eb="2">
      <t>ハル</t>
    </rPh>
    <phoneticPr fontId="2"/>
  </si>
  <si>
    <t>メロン</t>
    <phoneticPr fontId="2"/>
  </si>
  <si>
    <t>露地メロン</t>
    <rPh sb="0" eb="2">
      <t>ロジ</t>
    </rPh>
    <phoneticPr fontId="2"/>
  </si>
  <si>
    <t>温室メロン</t>
    <rPh sb="0" eb="2">
      <t>オンシツ</t>
    </rPh>
    <phoneticPr fontId="2"/>
  </si>
  <si>
    <t>すいか</t>
    <phoneticPr fontId="2"/>
  </si>
  <si>
    <t>夏すいか</t>
    <rPh sb="0" eb="1">
      <t>ナツ</t>
    </rPh>
    <phoneticPr fontId="2"/>
  </si>
  <si>
    <t>…</t>
    <phoneticPr fontId="2"/>
  </si>
  <si>
    <t>静岡</t>
    <rPh sb="0" eb="2">
      <t>シズオカ</t>
    </rPh>
    <phoneticPr fontId="2"/>
  </si>
  <si>
    <t>-</t>
  </si>
  <si>
    <t>全国シェア</t>
    <rPh sb="0" eb="2">
      <t>ゼンコク</t>
    </rPh>
    <phoneticPr fontId="2"/>
  </si>
  <si>
    <t>200ha以上</t>
    <rPh sb="5" eb="7">
      <t>イジョウ</t>
    </rPh>
    <phoneticPr fontId="2"/>
  </si>
  <si>
    <t>指定産地</t>
    <rPh sb="0" eb="3">
      <t>シテイサンチ</t>
    </rPh>
    <phoneticPr fontId="2"/>
  </si>
  <si>
    <t>シェア9％</t>
    <phoneticPr fontId="2"/>
  </si>
  <si>
    <t>シェア15％</t>
    <phoneticPr fontId="2"/>
  </si>
  <si>
    <t>指定産地</t>
    <rPh sb="0" eb="1">
      <t>シテイ</t>
    </rPh>
    <rPh sb="1" eb="3">
      <t>サンチ</t>
    </rPh>
    <phoneticPr fontId="2"/>
  </si>
  <si>
    <t>静岡</t>
  </si>
  <si>
    <t>静岡県</t>
    <rPh sb="0" eb="2">
      <t>シズオカ</t>
    </rPh>
    <rPh sb="2" eb="3">
      <t>ケン</t>
    </rPh>
    <phoneticPr fontId="2"/>
  </si>
  <si>
    <t>面積</t>
    <rPh sb="0" eb="2">
      <t>メンセキ</t>
    </rPh>
    <phoneticPr fontId="2"/>
  </si>
  <si>
    <t>ねぎ</t>
    <phoneticPr fontId="2"/>
  </si>
  <si>
    <t>ｽｲｰﾄコーン</t>
    <phoneticPr fontId="2"/>
  </si>
  <si>
    <t>昭.48</t>
    <rPh sb="0" eb="1">
      <t>アキラ</t>
    </rPh>
    <phoneticPr fontId="2"/>
  </si>
  <si>
    <t>昭.49</t>
    <rPh sb="0" eb="1">
      <t>アキラ</t>
    </rPh>
    <phoneticPr fontId="2"/>
  </si>
  <si>
    <t>昭.50</t>
    <rPh sb="0" eb="1">
      <t>アキラ</t>
    </rPh>
    <phoneticPr fontId="2"/>
  </si>
  <si>
    <t>昭.51</t>
    <rPh sb="0" eb="1">
      <t>アキラ</t>
    </rPh>
    <phoneticPr fontId="2"/>
  </si>
  <si>
    <t>昭.52</t>
    <rPh sb="0" eb="1">
      <t>アキラ</t>
    </rPh>
    <phoneticPr fontId="2"/>
  </si>
  <si>
    <t>昭.53</t>
    <rPh sb="0" eb="1">
      <t>アキラ</t>
    </rPh>
    <phoneticPr fontId="2"/>
  </si>
  <si>
    <t>昭.54</t>
    <rPh sb="0" eb="1">
      <t>アキラ</t>
    </rPh>
    <phoneticPr fontId="2"/>
  </si>
  <si>
    <t>昭.55</t>
    <rPh sb="0" eb="1">
      <t>アキラ</t>
    </rPh>
    <phoneticPr fontId="2"/>
  </si>
  <si>
    <t>昭.56</t>
    <rPh sb="0" eb="1">
      <t>アキラ</t>
    </rPh>
    <phoneticPr fontId="2"/>
  </si>
  <si>
    <t>昭.57</t>
    <rPh sb="0" eb="1">
      <t>アキラ</t>
    </rPh>
    <phoneticPr fontId="2"/>
  </si>
  <si>
    <t>昭.58</t>
    <rPh sb="0" eb="1">
      <t>アキラ</t>
    </rPh>
    <phoneticPr fontId="2"/>
  </si>
  <si>
    <t>昭.59</t>
    <rPh sb="0" eb="1">
      <t>アキラ</t>
    </rPh>
    <phoneticPr fontId="2"/>
  </si>
  <si>
    <t>昭.60</t>
    <rPh sb="0" eb="1">
      <t>アキラ</t>
    </rPh>
    <phoneticPr fontId="2"/>
  </si>
  <si>
    <t>昭.61</t>
    <rPh sb="0" eb="1">
      <t>アキラ</t>
    </rPh>
    <phoneticPr fontId="2"/>
  </si>
  <si>
    <t>昭.62</t>
    <rPh sb="0" eb="1">
      <t>アキラ</t>
    </rPh>
    <phoneticPr fontId="2"/>
  </si>
  <si>
    <t>昭.63</t>
    <rPh sb="0" eb="1">
      <t>アキラ</t>
    </rPh>
    <phoneticPr fontId="2"/>
  </si>
  <si>
    <t>平.元</t>
    <rPh sb="0" eb="1">
      <t>ヒラ</t>
    </rPh>
    <rPh sb="2" eb="3">
      <t>ガン</t>
    </rPh>
    <phoneticPr fontId="2"/>
  </si>
  <si>
    <t>平.2</t>
    <rPh sb="0" eb="1">
      <t>ヘイ</t>
    </rPh>
    <phoneticPr fontId="2"/>
  </si>
  <si>
    <t>平.3</t>
    <rPh sb="0" eb="1">
      <t>ヘイ</t>
    </rPh>
    <phoneticPr fontId="2"/>
  </si>
  <si>
    <t>平.4</t>
    <rPh sb="0" eb="1">
      <t>ヘイ</t>
    </rPh>
    <phoneticPr fontId="2"/>
  </si>
  <si>
    <t>平.5</t>
    <rPh sb="0" eb="1">
      <t>ヘイ</t>
    </rPh>
    <phoneticPr fontId="2"/>
  </si>
  <si>
    <t>平.6</t>
    <rPh sb="0" eb="1">
      <t>ヘイ</t>
    </rPh>
    <phoneticPr fontId="2"/>
  </si>
  <si>
    <t>平.7</t>
    <rPh sb="0" eb="1">
      <t>ヘイ</t>
    </rPh>
    <phoneticPr fontId="2"/>
  </si>
  <si>
    <t>平.8</t>
    <rPh sb="0" eb="1">
      <t>ヘイ</t>
    </rPh>
    <phoneticPr fontId="2"/>
  </si>
  <si>
    <t>平.9</t>
    <rPh sb="0" eb="1">
      <t>ヘイ</t>
    </rPh>
    <phoneticPr fontId="2"/>
  </si>
  <si>
    <t>平.10</t>
    <rPh sb="0" eb="1">
      <t>ヘイ</t>
    </rPh>
    <phoneticPr fontId="2"/>
  </si>
  <si>
    <t>平.11</t>
    <rPh sb="0" eb="1">
      <t>ヘイ</t>
    </rPh>
    <phoneticPr fontId="2"/>
  </si>
  <si>
    <t>平.12</t>
    <rPh sb="0" eb="1">
      <t>ヘイ</t>
    </rPh>
    <phoneticPr fontId="2"/>
  </si>
  <si>
    <t>平.13</t>
    <rPh sb="0" eb="1">
      <t>ヘイ</t>
    </rPh>
    <phoneticPr fontId="2"/>
  </si>
  <si>
    <t>平.14</t>
    <rPh sb="0" eb="1">
      <t>ヘイ</t>
    </rPh>
    <phoneticPr fontId="2"/>
  </si>
  <si>
    <t>平.15</t>
    <rPh sb="0" eb="1">
      <t>ヘイ</t>
    </rPh>
    <phoneticPr fontId="2"/>
  </si>
  <si>
    <t>平.16</t>
    <rPh sb="0" eb="1">
      <t>ヘイ</t>
    </rPh>
    <phoneticPr fontId="2"/>
  </si>
  <si>
    <t>平.17</t>
    <rPh sb="0" eb="1">
      <t>ヘイ</t>
    </rPh>
    <phoneticPr fontId="2"/>
  </si>
  <si>
    <t>平.18</t>
    <rPh sb="0" eb="1">
      <t>ヘイ</t>
    </rPh>
    <phoneticPr fontId="2"/>
  </si>
  <si>
    <t>平.19</t>
    <rPh sb="0" eb="1">
      <t>ヘイ</t>
    </rPh>
    <phoneticPr fontId="2"/>
  </si>
  <si>
    <t>平.20</t>
    <rPh sb="0" eb="1">
      <t>ヘイ</t>
    </rPh>
    <phoneticPr fontId="2"/>
  </si>
  <si>
    <t>平.21</t>
    <rPh sb="0" eb="1">
      <t>ヘイ</t>
    </rPh>
    <phoneticPr fontId="2"/>
  </si>
  <si>
    <t>平.22</t>
    <rPh sb="0" eb="1">
      <t>ヘイ</t>
    </rPh>
    <phoneticPr fontId="2"/>
  </si>
  <si>
    <t>平.23</t>
    <rPh sb="0" eb="1">
      <t>ヘイ</t>
    </rPh>
    <phoneticPr fontId="2"/>
  </si>
  <si>
    <t>平.24</t>
    <rPh sb="0" eb="1">
      <t>ヘイ</t>
    </rPh>
    <phoneticPr fontId="2"/>
  </si>
  <si>
    <t>平.25</t>
    <rPh sb="0" eb="1">
      <t>ヘイ</t>
    </rPh>
    <phoneticPr fontId="2"/>
  </si>
  <si>
    <t>平.26</t>
    <rPh sb="0" eb="1">
      <t>ヘイ</t>
    </rPh>
    <phoneticPr fontId="2"/>
  </si>
  <si>
    <t>平.27</t>
    <rPh sb="0" eb="1">
      <t>ヘイ</t>
    </rPh>
    <phoneticPr fontId="2"/>
  </si>
  <si>
    <t>平.28</t>
    <rPh sb="0" eb="1">
      <t>ヘイ</t>
    </rPh>
    <phoneticPr fontId="2"/>
  </si>
  <si>
    <t>平.29</t>
    <rPh sb="0" eb="1">
      <t>ヘイ</t>
    </rPh>
    <phoneticPr fontId="2"/>
  </si>
  <si>
    <t>平.30</t>
    <rPh sb="0" eb="1">
      <t>ヘイ</t>
    </rPh>
    <phoneticPr fontId="2"/>
  </si>
  <si>
    <t>令.元</t>
    <rPh sb="0" eb="1">
      <t>レイ</t>
    </rPh>
    <rPh sb="2" eb="3">
      <t>ガン</t>
    </rPh>
    <phoneticPr fontId="2"/>
  </si>
  <si>
    <t>令.2</t>
    <rPh sb="0" eb="1">
      <t>レイ</t>
    </rPh>
    <phoneticPr fontId="2"/>
  </si>
  <si>
    <t>令.3</t>
    <rPh sb="0" eb="1">
      <t>レイ</t>
    </rPh>
    <phoneticPr fontId="2"/>
  </si>
  <si>
    <t>令.4</t>
    <rPh sb="0" eb="1">
      <t>レイ</t>
    </rPh>
    <phoneticPr fontId="2"/>
  </si>
  <si>
    <t>令.5</t>
    <rPh sb="0" eb="1">
      <t>レイ</t>
    </rPh>
    <phoneticPr fontId="2"/>
  </si>
  <si>
    <t>令.6</t>
    <rPh sb="0" eb="1">
      <t>レイ</t>
    </rPh>
    <phoneticPr fontId="2"/>
  </si>
  <si>
    <t>令.7</t>
    <rPh sb="0" eb="1">
      <t>レイ</t>
    </rPh>
    <phoneticPr fontId="2"/>
  </si>
  <si>
    <t>レタス</t>
  </si>
  <si>
    <t>キャベツ</t>
  </si>
  <si>
    <t>ばれいしょ</t>
  </si>
  <si>
    <t>だいこん</t>
  </si>
  <si>
    <t>たまねぎ</t>
  </si>
  <si>
    <t>さといも</t>
  </si>
  <si>
    <t>トマト</t>
  </si>
  <si>
    <t>にんじん</t>
  </si>
  <si>
    <t>年</t>
    <rPh sb="0" eb="1">
      <t>ネン</t>
    </rPh>
    <phoneticPr fontId="2"/>
  </si>
  <si>
    <t>(ha）</t>
    <phoneticPr fontId="2"/>
  </si>
  <si>
    <t>単位：ha</t>
    <rPh sb="0" eb="2">
      <t>タンイ</t>
    </rPh>
    <phoneticPr fontId="2"/>
  </si>
  <si>
    <t>年度</t>
    <rPh sb="0" eb="2">
      <t>ネンド</t>
    </rPh>
    <phoneticPr fontId="2"/>
  </si>
  <si>
    <t>増減率</t>
    <rPh sb="0" eb="3">
      <t>ゾウゲンリツ</t>
    </rPh>
    <phoneticPr fontId="2"/>
  </si>
  <si>
    <t>野菜指定産地品目</t>
    <rPh sb="0" eb="2">
      <t>ヤサイ</t>
    </rPh>
    <rPh sb="2" eb="6">
      <t>シテイサンチ</t>
    </rPh>
    <rPh sb="6" eb="8">
      <t>ヒンモク</t>
    </rPh>
    <phoneticPr fontId="2"/>
  </si>
  <si>
    <t>種別</t>
  </si>
  <si>
    <t>指定区域</t>
  </si>
  <si>
    <t>秋冬さといも</t>
  </si>
  <si>
    <t>磐田</t>
  </si>
  <si>
    <t>磐田市</t>
  </si>
  <si>
    <t>秋冬だいこん</t>
  </si>
  <si>
    <t>榛南</t>
  </si>
  <si>
    <t>西遠</t>
  </si>
  <si>
    <t>冬春トマト</t>
  </si>
  <si>
    <t>三島</t>
  </si>
  <si>
    <t>志太</t>
  </si>
  <si>
    <t>小笠</t>
  </si>
  <si>
    <t> 冬春トマト</t>
  </si>
  <si>
    <t>春夏にんじん</t>
  </si>
  <si>
    <t>大城</t>
  </si>
  <si>
    <t>掛川市</t>
  </si>
  <si>
    <t>秋冬ねぎ</t>
  </si>
  <si>
    <t>三島市</t>
  </si>
  <si>
    <t>三方原</t>
  </si>
  <si>
    <t>冬レタス</t>
  </si>
  <si>
    <t>志太榛原</t>
  </si>
  <si>
    <t>周智</t>
  </si>
  <si>
    <t>冬キャベツ</t>
    <phoneticPr fontId="2"/>
  </si>
  <si>
    <t>ブロッコリ―</t>
    <phoneticPr fontId="2"/>
  </si>
  <si>
    <t>西遠</t>
    <phoneticPr fontId="2"/>
  </si>
  <si>
    <t>磐田</t>
    <phoneticPr fontId="2"/>
  </si>
  <si>
    <t>浜松市</t>
  </si>
  <si>
    <t>ｘ</t>
  </si>
  <si>
    <t>指定産地名</t>
    <phoneticPr fontId="2"/>
  </si>
  <si>
    <t>面積(ha)</t>
    <rPh sb="0" eb="2">
      <t>メンセキ</t>
    </rPh>
    <phoneticPr fontId="2"/>
  </si>
  <si>
    <t>*指定区域に含まれる市町の計</t>
    <rPh sb="1" eb="5">
      <t>シテイクイキ</t>
    </rPh>
    <rPh sb="6" eb="7">
      <t>フク</t>
    </rPh>
    <rPh sb="10" eb="12">
      <t>シマチ</t>
    </rPh>
    <rPh sb="13" eb="14">
      <t>ケイ</t>
    </rPh>
    <phoneticPr fontId="4"/>
  </si>
  <si>
    <t>9品目</t>
    <rPh sb="1" eb="3">
      <t>ヒンモク</t>
    </rPh>
    <phoneticPr fontId="4"/>
  </si>
  <si>
    <t>18産地</t>
    <rPh sb="2" eb="4">
      <t>サンチ</t>
    </rPh>
    <phoneticPr fontId="4"/>
  </si>
  <si>
    <t>*「ｘ」は、秘匿</t>
    <rPh sb="6" eb="8">
      <t>ヒトク</t>
    </rPh>
    <phoneticPr fontId="4"/>
  </si>
  <si>
    <t>牧之原市</t>
  </si>
  <si>
    <t>吉田町</t>
  </si>
  <si>
    <t>御前崎市(旧御前崎町)</t>
  </si>
  <si>
    <t>湖西市</t>
  </si>
  <si>
    <t>伊豆の国市</t>
  </si>
  <si>
    <t>函南町</t>
  </si>
  <si>
    <t>島田市</t>
  </si>
  <si>
    <t>焼津市</t>
  </si>
  <si>
    <t>藤枝市</t>
  </si>
  <si>
    <t>菊川市</t>
  </si>
  <si>
    <t>御前崎市（旧浜岡町)</t>
  </si>
  <si>
    <t>袋井市</t>
  </si>
  <si>
    <t>三島市（春植え22ha・秋植え「x」)</t>
    <rPh sb="4" eb="6">
      <t>ハルウ</t>
    </rPh>
    <rPh sb="12" eb="14">
      <t>アキウ</t>
    </rPh>
    <phoneticPr fontId="4"/>
  </si>
  <si>
    <t>浜松市(254ha)</t>
  </si>
  <si>
    <t>湖西市（ｘ）</t>
  </si>
  <si>
    <t>三島市(33ha）</t>
  </si>
  <si>
    <t>函南町（ｘ）</t>
  </si>
  <si>
    <t>御前崎市（旧浜岡町）</t>
  </si>
  <si>
    <t>周智郡森町</t>
  </si>
  <si>
    <t>品目</t>
  </si>
  <si>
    <t>区分</t>
  </si>
  <si>
    <t>作付面積（ha）</t>
  </si>
  <si>
    <t>10a当たり収量（kg）</t>
  </si>
  <si>
    <t>収穫量（t）</t>
  </si>
  <si>
    <t>出荷量（t）</t>
  </si>
  <si>
    <t>秋冬</t>
  </si>
  <si>
    <t>計</t>
  </si>
  <si>
    <t>春夏</t>
  </si>
  <si>
    <t>春植え</t>
  </si>
  <si>
    <t>秋植え</t>
  </si>
  <si>
    <t>冬</t>
  </si>
  <si>
    <t>冬春</t>
  </si>
  <si>
    <t>和暦</t>
    <rPh sb="0" eb="2">
      <t>ワレキ</t>
    </rPh>
    <phoneticPr fontId="2"/>
  </si>
  <si>
    <t>令.6(2024)</t>
    <phoneticPr fontId="2"/>
  </si>
  <si>
    <t>５年前</t>
    <rPh sb="1" eb="2">
      <t>ネン</t>
    </rPh>
    <rPh sb="2" eb="3">
      <t>マエ</t>
    </rPh>
    <phoneticPr fontId="2"/>
  </si>
  <si>
    <t>20年前</t>
    <rPh sb="2" eb="3">
      <t>ネン</t>
    </rPh>
    <rPh sb="3" eb="4">
      <t>マエ</t>
    </rPh>
    <phoneticPr fontId="2"/>
  </si>
  <si>
    <t>5年間</t>
    <rPh sb="1" eb="2">
      <t>ネン</t>
    </rPh>
    <rPh sb="2" eb="3">
      <t>カン</t>
    </rPh>
    <phoneticPr fontId="2"/>
  </si>
  <si>
    <t>20年間</t>
    <rPh sb="2" eb="3">
      <t>ネン</t>
    </rPh>
    <rPh sb="3" eb="4">
      <t>カン</t>
    </rPh>
    <phoneticPr fontId="2"/>
  </si>
  <si>
    <t>比較</t>
    <rPh sb="0" eb="2">
      <t>ヒカク</t>
    </rPh>
    <phoneticPr fontId="2"/>
  </si>
  <si>
    <t>単位：ｔ</t>
    <rPh sb="0" eb="2">
      <t>タンイ</t>
    </rPh>
    <phoneticPr fontId="2"/>
  </si>
  <si>
    <t>(ｔ）</t>
    <phoneticPr fontId="2"/>
  </si>
  <si>
    <t>調査</t>
    <rPh sb="0" eb="2">
      <t>チョウサ</t>
    </rPh>
    <phoneticPr fontId="2"/>
  </si>
  <si>
    <t>なし</t>
    <phoneticPr fontId="2"/>
  </si>
  <si>
    <t>主要野菜</t>
    <rPh sb="0" eb="2">
      <t>シュヨウ</t>
    </rPh>
    <rPh sb="2" eb="4">
      <t>ヤサイ</t>
    </rPh>
    <phoneticPr fontId="2"/>
  </si>
  <si>
    <t>平成16年産</t>
    <rPh sb="0" eb="2">
      <t>ヘイセイ</t>
    </rPh>
    <rPh sb="4" eb="5">
      <t>ネン</t>
    </rPh>
    <rPh sb="5" eb="6">
      <t>サン</t>
    </rPh>
    <phoneticPr fontId="2"/>
  </si>
  <si>
    <t>令和元年産</t>
    <rPh sb="0" eb="2">
      <t>レイワ</t>
    </rPh>
    <rPh sb="2" eb="4">
      <t>ガンネン</t>
    </rPh>
    <rPh sb="4" eb="5">
      <t>サン</t>
    </rPh>
    <phoneticPr fontId="2"/>
  </si>
  <si>
    <t>令和6年産</t>
    <rPh sb="0" eb="2">
      <t>レイワ</t>
    </rPh>
    <rPh sb="3" eb="4">
      <t>ネン</t>
    </rPh>
    <rPh sb="4" eb="5">
      <t>サン</t>
    </rPh>
    <phoneticPr fontId="2"/>
  </si>
  <si>
    <t>御前崎市</t>
    <phoneticPr fontId="2"/>
  </si>
  <si>
    <t>春植え</t>
    <rPh sb="0" eb="2">
      <t>ハルウ</t>
    </rPh>
    <phoneticPr fontId="2"/>
  </si>
  <si>
    <t>浜松市</t>
    <phoneticPr fontId="2"/>
  </si>
  <si>
    <t>湖西市</t>
    <phoneticPr fontId="2"/>
  </si>
  <si>
    <t>三島市</t>
    <phoneticPr fontId="2"/>
  </si>
  <si>
    <t>函南町</t>
    <rPh sb="0" eb="3">
      <t>カンナミチョウ</t>
    </rPh>
    <phoneticPr fontId="2"/>
  </si>
  <si>
    <t>ｘ</t>
    <phoneticPr fontId="2"/>
  </si>
  <si>
    <t>最大市町</t>
    <rPh sb="0" eb="2">
      <t>サイダイ</t>
    </rPh>
    <rPh sb="2" eb="4">
      <t>シマチ</t>
    </rPh>
    <phoneticPr fontId="2"/>
  </si>
  <si>
    <t>（ｔ）</t>
    <phoneticPr fontId="2"/>
  </si>
  <si>
    <t>野菜指定産地は市町あり</t>
    <rPh sb="0" eb="2">
      <t>ヤサイ</t>
    </rPh>
    <rPh sb="2" eb="6">
      <t>シテイサンチ</t>
    </rPh>
    <rPh sb="7" eb="9">
      <t>シマチ</t>
    </rPh>
    <phoneticPr fontId="2"/>
  </si>
  <si>
    <t>それ以外は市町なし</t>
    <rPh sb="2" eb="4">
      <t>イガイ</t>
    </rPh>
    <rPh sb="5" eb="7">
      <t>シマチ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</si>
</sst>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\(#\)"/>
    <numFmt numFmtId="177" formatCode="0.0%"/>
  </numFmts>
  <fonts count="3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9"/>
      <color theme="1"/>
      <name val="ＭＳ 明朝"/>
      <family val="1"/>
      <charset val="128"/>
    </font>
    <font>
      <sz val="10"/>
      <name val="Meiryo UI"/>
      <family val="3"/>
      <charset val="128"/>
    </font>
    <font>
      <sz val="9"/>
      <name val="Meiryo UI"/>
      <family val="3"/>
      <charset val="128"/>
    </font>
    <font>
      <sz val="11"/>
      <name val="Meiryo UI"/>
      <family val="3"/>
      <charset val="128"/>
    </font>
    <font>
      <sz val="11"/>
      <color theme="6" tint="-0.249977111117893"/>
      <name val="Meiryo UI"/>
      <family val="3"/>
      <charset val="128"/>
    </font>
    <font>
      <b/>
      <sz val="11"/>
      <color theme="4" tint="-0.249977111117893"/>
      <name val="Meiryo UI"/>
      <family val="3"/>
      <charset val="128"/>
    </font>
    <font>
      <sz val="8"/>
      <name val="Meiryo UI"/>
      <family val="3"/>
      <charset val="128"/>
    </font>
    <font>
      <sz val="10"/>
      <name val="ＭＳ 明朝"/>
      <family val="1"/>
      <charset val="128"/>
    </font>
    <font>
      <b/>
      <sz val="10"/>
      <color theme="4" tint="-0.249977111117893"/>
      <name val="Meiryo UI"/>
      <family val="3"/>
      <charset val="128"/>
    </font>
    <font>
      <b/>
      <sz val="9"/>
      <color theme="4" tint="-0.249977111117893"/>
      <name val="Meiryo UI"/>
      <family val="3"/>
      <charset val="128"/>
    </font>
    <font>
      <sz val="10"/>
      <color rgb="FFFF0000"/>
      <name val="Meiryo UI"/>
      <family val="3"/>
      <charset val="128"/>
    </font>
    <font>
      <sz val="11"/>
      <color rgb="FFFF0000"/>
      <name val="Meiryo UI"/>
      <family val="3"/>
      <charset val="128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3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51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22" borderId="2" applyNumberFormat="0" applyFon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3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3" fillId="0" borderId="0"/>
    <xf numFmtId="0" fontId="1" fillId="0" borderId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20" fillId="4" borderId="0" applyNumberFormat="0" applyBorder="0" applyAlignment="0" applyProtection="0">
      <alignment vertical="center"/>
    </xf>
    <xf numFmtId="0" fontId="3" fillId="0" borderId="0"/>
    <xf numFmtId="0" fontId="1" fillId="0" borderId="0">
      <alignment vertical="center"/>
    </xf>
    <xf numFmtId="38" fontId="24" fillId="0" borderId="0" applyFont="0" applyFill="0" applyBorder="0" applyAlignment="0" applyProtection="0">
      <alignment vertical="center"/>
    </xf>
    <xf numFmtId="0" fontId="3" fillId="0" borderId="0"/>
  </cellStyleXfs>
  <cellXfs count="218">
    <xf numFmtId="0" fontId="0" fillId="0" borderId="0" xfId="0">
      <alignment vertical="center"/>
    </xf>
    <xf numFmtId="0" fontId="21" fillId="0" borderId="0" xfId="0" quotePrefix="1" applyFont="1" applyAlignment="1">
      <alignment horizontal="left" vertical="center"/>
    </xf>
    <xf numFmtId="0" fontId="21" fillId="0" borderId="0" xfId="0" applyFont="1" applyAlignment="1">
      <alignment horizontal="right" vertical="center"/>
    </xf>
    <xf numFmtId="0" fontId="21" fillId="0" borderId="0" xfId="0" applyFont="1">
      <alignment vertical="center"/>
    </xf>
    <xf numFmtId="0" fontId="21" fillId="0" borderId="0" xfId="45" applyFont="1">
      <alignment vertical="center"/>
    </xf>
    <xf numFmtId="0" fontId="21" fillId="0" borderId="0" xfId="0" quotePrefix="1" applyFont="1" applyAlignment="1">
      <alignment horizontal="right" vertical="top" wrapText="1"/>
    </xf>
    <xf numFmtId="0" fontId="21" fillId="0" borderId="0" xfId="0" quotePrefix="1" applyFont="1" applyAlignment="1">
      <alignment horizontal="left" vertical="top" wrapText="1"/>
    </xf>
    <xf numFmtId="0" fontId="21" fillId="0" borderId="0" xfId="45" quotePrefix="1" applyFont="1" applyAlignment="1">
      <alignment horizontal="left" vertical="top" wrapText="1"/>
    </xf>
    <xf numFmtId="0" fontId="21" fillId="0" borderId="10" xfId="0" applyFont="1" applyBorder="1">
      <alignment vertical="center"/>
    </xf>
    <xf numFmtId="0" fontId="21" fillId="0" borderId="11" xfId="0" applyFont="1" applyBorder="1" applyAlignment="1">
      <alignment horizontal="left" vertical="center"/>
    </xf>
    <xf numFmtId="0" fontId="21" fillId="0" borderId="11" xfId="0" quotePrefix="1" applyFont="1" applyBorder="1" applyAlignment="1">
      <alignment horizontal="left" vertical="center"/>
    </xf>
    <xf numFmtId="0" fontId="21" fillId="0" borderId="12" xfId="0" quotePrefix="1" applyFont="1" applyBorder="1" applyAlignment="1">
      <alignment horizontal="left" vertical="center"/>
    </xf>
    <xf numFmtId="0" fontId="21" fillId="0" borderId="12" xfId="0" applyFont="1" applyBorder="1" applyAlignment="1">
      <alignment horizontal="left" vertical="center"/>
    </xf>
    <xf numFmtId="0" fontId="21" fillId="0" borderId="13" xfId="0" applyFont="1" applyBorder="1" applyAlignment="1">
      <alignment horizontal="left" vertical="center"/>
    </xf>
    <xf numFmtId="0" fontId="21" fillId="0" borderId="12" xfId="45" applyFont="1" applyBorder="1" applyAlignment="1">
      <alignment horizontal="left" vertical="center"/>
    </xf>
    <xf numFmtId="0" fontId="21" fillId="0" borderId="11" xfId="45" quotePrefix="1" applyFont="1" applyBorder="1" applyAlignment="1">
      <alignment horizontal="left" vertical="center"/>
    </xf>
    <xf numFmtId="0" fontId="21" fillId="0" borderId="13" xfId="45" applyFont="1" applyBorder="1" applyAlignment="1">
      <alignment horizontal="left" vertical="center"/>
    </xf>
    <xf numFmtId="0" fontId="21" fillId="0" borderId="12" xfId="0" applyFont="1" applyBorder="1">
      <alignment vertical="center"/>
    </xf>
    <xf numFmtId="0" fontId="21" fillId="0" borderId="11" xfId="0" applyFont="1" applyBorder="1">
      <alignment vertical="center"/>
    </xf>
    <xf numFmtId="0" fontId="21" fillId="0" borderId="13" xfId="0" quotePrefix="1" applyFont="1" applyBorder="1" applyAlignment="1">
      <alignment horizontal="left" vertical="top" wrapText="1"/>
    </xf>
    <xf numFmtId="0" fontId="21" fillId="0" borderId="13" xfId="0" applyFont="1" applyBorder="1">
      <alignment vertical="center"/>
    </xf>
    <xf numFmtId="0" fontId="21" fillId="0" borderId="14" xfId="0" applyFont="1" applyBorder="1">
      <alignment vertical="center"/>
    </xf>
    <xf numFmtId="0" fontId="21" fillId="0" borderId="15" xfId="0" applyFont="1" applyBorder="1" applyAlignment="1">
      <alignment horizontal="left" vertical="center"/>
    </xf>
    <xf numFmtId="0" fontId="21" fillId="0" borderId="15" xfId="0" applyFont="1" applyBorder="1">
      <alignment vertical="center"/>
    </xf>
    <xf numFmtId="0" fontId="21" fillId="0" borderId="15" xfId="45" applyFont="1" applyBorder="1">
      <alignment vertical="center"/>
    </xf>
    <xf numFmtId="0" fontId="21" fillId="0" borderId="10" xfId="0" applyFont="1" applyBorder="1" applyAlignment="1">
      <alignment horizontal="left" vertical="center"/>
    </xf>
    <xf numFmtId="0" fontId="21" fillId="0" borderId="0" xfId="45" applyFont="1" applyAlignment="1">
      <alignment horizontal="right" vertical="center"/>
    </xf>
    <xf numFmtId="0" fontId="21" fillId="0" borderId="14" xfId="0" applyFont="1" applyBorder="1" applyAlignment="1">
      <alignment horizontal="left" vertical="center"/>
    </xf>
    <xf numFmtId="0" fontId="21" fillId="0" borderId="0" xfId="0" applyFont="1" applyAlignment="1">
      <alignment horizontal="right"/>
    </xf>
    <xf numFmtId="0" fontId="21" fillId="0" borderId="0" xfId="45" applyFont="1" applyAlignment="1">
      <alignment horizontal="right"/>
    </xf>
    <xf numFmtId="0" fontId="23" fillId="0" borderId="16" xfId="0" applyFont="1" applyBorder="1">
      <alignment vertical="center"/>
    </xf>
    <xf numFmtId="0" fontId="23" fillId="0" borderId="0" xfId="0" applyFont="1">
      <alignment vertical="center"/>
    </xf>
    <xf numFmtId="0" fontId="23" fillId="0" borderId="0" xfId="0" applyFont="1" applyAlignment="1">
      <alignment horizontal="right"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right" vertical="center"/>
    </xf>
    <xf numFmtId="0" fontId="26" fillId="0" borderId="16" xfId="0" applyFont="1" applyBorder="1">
      <alignment vertical="center"/>
    </xf>
    <xf numFmtId="0" fontId="25" fillId="0" borderId="0" xfId="0" applyFont="1" applyAlignment="1">
      <alignment horizontal="right" vertical="center"/>
    </xf>
    <xf numFmtId="0" fontId="25" fillId="0" borderId="14" xfId="0" applyFont="1" applyBorder="1" applyAlignment="1">
      <alignment horizontal="left" vertical="center"/>
    </xf>
    <xf numFmtId="0" fontId="25" fillId="0" borderId="0" xfId="0" quotePrefix="1" applyFont="1" applyAlignment="1">
      <alignment horizontal="right" vertical="center"/>
    </xf>
    <xf numFmtId="0" fontId="25" fillId="0" borderId="0" xfId="45" applyFont="1" applyAlignment="1">
      <alignment horizontal="right" vertical="center"/>
    </xf>
    <xf numFmtId="0" fontId="25" fillId="0" borderId="0" xfId="0" applyFont="1" applyAlignment="1">
      <alignment horizontal="right"/>
    </xf>
    <xf numFmtId="0" fontId="25" fillId="0" borderId="10" xfId="0" applyFont="1" applyBorder="1" applyAlignment="1">
      <alignment horizontal="left" vertical="center"/>
    </xf>
    <xf numFmtId="0" fontId="25" fillId="0" borderId="15" xfId="0" applyFont="1" applyBorder="1">
      <alignment vertical="center"/>
    </xf>
    <xf numFmtId="0" fontId="25" fillId="0" borderId="13" xfId="0" applyFont="1" applyBorder="1">
      <alignment vertical="center"/>
    </xf>
    <xf numFmtId="0" fontId="25" fillId="0" borderId="12" xfId="0" applyFont="1" applyBorder="1">
      <alignment vertical="center"/>
    </xf>
    <xf numFmtId="0" fontId="25" fillId="0" borderId="15" xfId="45" applyFont="1" applyBorder="1">
      <alignment vertical="center"/>
    </xf>
    <xf numFmtId="0" fontId="25" fillId="0" borderId="15" xfId="0" applyFont="1" applyBorder="1" applyAlignment="1">
      <alignment horizontal="left" vertical="center"/>
    </xf>
    <xf numFmtId="0" fontId="25" fillId="0" borderId="13" xfId="0" applyFont="1" applyBorder="1" applyAlignment="1">
      <alignment horizontal="left" vertical="center"/>
    </xf>
    <xf numFmtId="0" fontId="25" fillId="0" borderId="14" xfId="0" applyFont="1" applyBorder="1">
      <alignment vertical="center"/>
    </xf>
    <xf numFmtId="0" fontId="25" fillId="0" borderId="11" xfId="0" quotePrefix="1" applyFont="1" applyBorder="1" applyAlignment="1">
      <alignment horizontal="left" vertical="center"/>
    </xf>
    <xf numFmtId="0" fontId="25" fillId="0" borderId="12" xfId="0" applyFont="1" applyBorder="1" applyAlignment="1">
      <alignment horizontal="left" vertical="center"/>
    </xf>
    <xf numFmtId="0" fontId="25" fillId="0" borderId="11" xfId="0" applyFont="1" applyBorder="1">
      <alignment vertical="center"/>
    </xf>
    <xf numFmtId="0" fontId="25" fillId="0" borderId="13" xfId="0" quotePrefix="1" applyFont="1" applyBorder="1" applyAlignment="1">
      <alignment horizontal="left" vertical="top" wrapText="1"/>
    </xf>
    <xf numFmtId="0" fontId="25" fillId="0" borderId="11" xfId="0" applyFont="1" applyBorder="1" applyAlignment="1">
      <alignment horizontal="left" vertical="center"/>
    </xf>
    <xf numFmtId="0" fontId="25" fillId="0" borderId="12" xfId="0" quotePrefix="1" applyFont="1" applyBorder="1" applyAlignment="1">
      <alignment horizontal="left" vertical="center"/>
    </xf>
    <xf numFmtId="0" fontId="25" fillId="0" borderId="13" xfId="45" applyFont="1" applyBorder="1" applyAlignment="1">
      <alignment horizontal="left" vertical="center"/>
    </xf>
    <xf numFmtId="0" fontId="25" fillId="0" borderId="11" xfId="45" quotePrefix="1" applyFont="1" applyBorder="1" applyAlignment="1">
      <alignment horizontal="left" vertical="center"/>
    </xf>
    <xf numFmtId="0" fontId="25" fillId="0" borderId="12" xfId="45" applyFont="1" applyBorder="1" applyAlignment="1">
      <alignment horizontal="left" vertical="center"/>
    </xf>
    <xf numFmtId="0" fontId="25" fillId="0" borderId="10" xfId="0" applyFont="1" applyBorder="1">
      <alignment vertical="center"/>
    </xf>
    <xf numFmtId="0" fontId="25" fillId="0" borderId="0" xfId="0" quotePrefix="1" applyFont="1" applyAlignment="1">
      <alignment horizontal="left" vertical="top" wrapText="1"/>
    </xf>
    <xf numFmtId="0" fontId="25" fillId="0" borderId="0" xfId="45" quotePrefix="1" applyFont="1" applyAlignment="1">
      <alignment horizontal="left" vertical="top" wrapText="1"/>
    </xf>
    <xf numFmtId="0" fontId="25" fillId="0" borderId="0" xfId="45" applyFont="1">
      <alignment vertical="center"/>
    </xf>
    <xf numFmtId="0" fontId="25" fillId="0" borderId="0" xfId="0" quotePrefix="1" applyFont="1" applyAlignment="1">
      <alignment horizontal="right" vertical="top" wrapText="1"/>
    </xf>
    <xf numFmtId="0" fontId="25" fillId="0" borderId="0" xfId="0" quotePrefix="1" applyFont="1" applyAlignment="1">
      <alignment horizontal="left" vertical="center"/>
    </xf>
    <xf numFmtId="0" fontId="25" fillId="0" borderId="0" xfId="47" applyFont="1" applyAlignment="1">
      <alignment horizontal="right" vertical="center"/>
    </xf>
    <xf numFmtId="0" fontId="25" fillId="0" borderId="0" xfId="47" applyFont="1" applyAlignment="1">
      <alignment horizontal="right"/>
    </xf>
    <xf numFmtId="0" fontId="25" fillId="0" borderId="0" xfId="42" applyFont="1" applyAlignment="1">
      <alignment horizontal="right" vertical="center"/>
    </xf>
    <xf numFmtId="0" fontId="25" fillId="0" borderId="0" xfId="48" applyFont="1" applyAlignment="1">
      <alignment horizontal="right" vertical="center"/>
    </xf>
    <xf numFmtId="0" fontId="25" fillId="0" borderId="0" xfId="42" applyFont="1" applyAlignment="1">
      <alignment horizontal="right"/>
    </xf>
    <xf numFmtId="0" fontId="25" fillId="0" borderId="0" xfId="43" applyFont="1" applyAlignment="1">
      <alignment horizontal="right" vertical="center"/>
    </xf>
    <xf numFmtId="0" fontId="25" fillId="0" borderId="0" xfId="43" applyFont="1" applyAlignment="1">
      <alignment horizontal="right"/>
    </xf>
    <xf numFmtId="0" fontId="21" fillId="0" borderId="0" xfId="43" applyFont="1" applyAlignment="1">
      <alignment horizontal="right" vertical="center"/>
    </xf>
    <xf numFmtId="0" fontId="21" fillId="0" borderId="0" xfId="42" applyFont="1" applyAlignment="1">
      <alignment horizontal="right" vertical="center"/>
    </xf>
    <xf numFmtId="0" fontId="21" fillId="0" borderId="0" xfId="43" applyFont="1" applyAlignment="1">
      <alignment horizontal="right"/>
    </xf>
    <xf numFmtId="0" fontId="21" fillId="0" borderId="0" xfId="42" applyFont="1" applyAlignment="1">
      <alignment horizontal="right"/>
    </xf>
    <xf numFmtId="0" fontId="21" fillId="0" borderId="0" xfId="44" applyFont="1" applyAlignment="1">
      <alignment horizontal="right" vertical="center"/>
    </xf>
    <xf numFmtId="0" fontId="21" fillId="0" borderId="0" xfId="44" applyFont="1" applyAlignment="1">
      <alignment horizontal="right"/>
    </xf>
    <xf numFmtId="0" fontId="21" fillId="0" borderId="0" xfId="0" quotePrefix="1" applyFont="1" applyAlignment="1">
      <alignment horizontal="right" vertical="center"/>
    </xf>
    <xf numFmtId="0" fontId="21" fillId="0" borderId="0" xfId="0" quotePrefix="1" applyFont="1" applyAlignment="1">
      <alignment horizontal="right"/>
    </xf>
    <xf numFmtId="0" fontId="21" fillId="0" borderId="0" xfId="42" quotePrefix="1" applyFont="1" applyAlignment="1">
      <alignment horizontal="right" vertical="center"/>
    </xf>
    <xf numFmtId="0" fontId="21" fillId="0" borderId="0" xfId="44" quotePrefix="1" applyFont="1" applyAlignment="1">
      <alignment horizontal="right" vertical="center"/>
    </xf>
    <xf numFmtId="0" fontId="21" fillId="0" borderId="15" xfId="0" applyFont="1" applyBorder="1" applyAlignment="1">
      <alignment horizontal="right" vertical="center"/>
    </xf>
    <xf numFmtId="0" fontId="21" fillId="0" borderId="13" xfId="0" applyFont="1" applyBorder="1" applyAlignment="1">
      <alignment horizontal="right" vertical="center"/>
    </xf>
    <xf numFmtId="0" fontId="21" fillId="0" borderId="11" xfId="0" quotePrefix="1" applyFont="1" applyBorder="1" applyAlignment="1">
      <alignment horizontal="right" vertical="center"/>
    </xf>
    <xf numFmtId="0" fontId="25" fillId="0" borderId="15" xfId="0" applyFont="1" applyBorder="1" applyAlignment="1">
      <alignment horizontal="right" vertical="center"/>
    </xf>
    <xf numFmtId="0" fontId="25" fillId="0" borderId="13" xfId="0" applyFont="1" applyBorder="1" applyAlignment="1">
      <alignment horizontal="right" vertical="center"/>
    </xf>
    <xf numFmtId="0" fontId="25" fillId="0" borderId="11" xfId="0" quotePrefix="1" applyFont="1" applyBorder="1" applyAlignment="1">
      <alignment horizontal="right" vertical="center"/>
    </xf>
    <xf numFmtId="176" fontId="21" fillId="0" borderId="14" xfId="42" applyNumberFormat="1" applyFont="1" applyBorder="1" applyAlignment="1">
      <alignment horizontal="left" vertical="center"/>
    </xf>
    <xf numFmtId="0" fontId="21" fillId="0" borderId="14" xfId="42" applyFont="1" applyBorder="1" applyAlignment="1">
      <alignment horizontal="left" vertical="center"/>
    </xf>
    <xf numFmtId="0" fontId="21" fillId="0" borderId="17" xfId="42" applyFont="1" applyBorder="1" applyAlignment="1">
      <alignment horizontal="right" vertical="center"/>
    </xf>
    <xf numFmtId="0" fontId="21" fillId="0" borderId="0" xfId="48" quotePrefix="1" applyFont="1" applyAlignment="1">
      <alignment horizontal="right" vertical="center"/>
    </xf>
    <xf numFmtId="0" fontId="21" fillId="0" borderId="14" xfId="48" applyFont="1" applyBorder="1" applyAlignment="1">
      <alignment horizontal="left" vertical="center"/>
    </xf>
    <xf numFmtId="0" fontId="21" fillId="0" borderId="0" xfId="48" applyFont="1" applyAlignment="1">
      <alignment horizontal="right" vertical="center"/>
    </xf>
    <xf numFmtId="0" fontId="21" fillId="0" borderId="11" xfId="0" quotePrefix="1" applyFont="1" applyBorder="1">
      <alignment vertical="center"/>
    </xf>
    <xf numFmtId="0" fontId="21" fillId="0" borderId="12" xfId="0" quotePrefix="1" applyFont="1" applyBorder="1">
      <alignment vertical="center"/>
    </xf>
    <xf numFmtId="0" fontId="25" fillId="0" borderId="11" xfId="0" quotePrefix="1" applyFont="1" applyBorder="1">
      <alignment vertical="center"/>
    </xf>
    <xf numFmtId="0" fontId="25" fillId="0" borderId="12" xfId="0" quotePrefix="1" applyFont="1" applyBorder="1">
      <alignment vertical="center"/>
    </xf>
    <xf numFmtId="0" fontId="25" fillId="24" borderId="12" xfId="0" applyFont="1" applyFill="1" applyBorder="1">
      <alignment vertical="center"/>
    </xf>
    <xf numFmtId="0" fontId="25" fillId="24" borderId="11" xfId="0" quotePrefix="1" applyFont="1" applyFill="1" applyBorder="1">
      <alignment vertical="center"/>
    </xf>
    <xf numFmtId="0" fontId="21" fillId="24" borderId="12" xfId="0" applyFont="1" applyFill="1" applyBorder="1" applyAlignment="1">
      <alignment horizontal="left" vertical="center"/>
    </xf>
    <xf numFmtId="0" fontId="21" fillId="26" borderId="12" xfId="0" quotePrefix="1" applyFont="1" applyFill="1" applyBorder="1" applyAlignment="1">
      <alignment horizontal="left" vertical="center"/>
    </xf>
    <xf numFmtId="0" fontId="21" fillId="26" borderId="11" xfId="0" quotePrefix="1" applyFont="1" applyFill="1" applyBorder="1" applyAlignment="1">
      <alignment horizontal="left" vertical="center"/>
    </xf>
    <xf numFmtId="0" fontId="21" fillId="24" borderId="12" xfId="0" quotePrefix="1" applyFont="1" applyFill="1" applyBorder="1" applyAlignment="1">
      <alignment horizontal="left" vertical="center"/>
    </xf>
    <xf numFmtId="0" fontId="21" fillId="24" borderId="11" xfId="0" quotePrefix="1" applyFont="1" applyFill="1" applyBorder="1" applyAlignment="1">
      <alignment horizontal="left" vertical="center"/>
    </xf>
    <xf numFmtId="0" fontId="21" fillId="26" borderId="12" xfId="0" applyFont="1" applyFill="1" applyBorder="1" applyAlignment="1">
      <alignment horizontal="left" vertical="center"/>
    </xf>
    <xf numFmtId="0" fontId="25" fillId="24" borderId="11" xfId="0" applyFont="1" applyFill="1" applyBorder="1" applyAlignment="1">
      <alignment horizontal="left" vertical="center"/>
    </xf>
    <xf numFmtId="0" fontId="25" fillId="24" borderId="11" xfId="0" quotePrefix="1" applyFont="1" applyFill="1" applyBorder="1" applyAlignment="1">
      <alignment horizontal="left" vertical="center"/>
    </xf>
    <xf numFmtId="0" fontId="25" fillId="26" borderId="12" xfId="0" applyFont="1" applyFill="1" applyBorder="1" applyAlignment="1">
      <alignment horizontal="left" vertical="center"/>
    </xf>
    <xf numFmtId="0" fontId="25" fillId="26" borderId="11" xfId="0" quotePrefix="1" applyFont="1" applyFill="1" applyBorder="1" applyAlignment="1">
      <alignment horizontal="left" vertical="center"/>
    </xf>
    <xf numFmtId="0" fontId="25" fillId="26" borderId="12" xfId="0" quotePrefix="1" applyFont="1" applyFill="1" applyBorder="1" applyAlignment="1">
      <alignment horizontal="left" vertical="center"/>
    </xf>
    <xf numFmtId="0" fontId="25" fillId="24" borderId="11" xfId="0" applyFont="1" applyFill="1" applyBorder="1">
      <alignment vertical="center"/>
    </xf>
    <xf numFmtId="0" fontId="25" fillId="25" borderId="12" xfId="0" applyFont="1" applyFill="1" applyBorder="1">
      <alignment vertical="center"/>
    </xf>
    <xf numFmtId="0" fontId="25" fillId="25" borderId="11" xfId="0" applyFont="1" applyFill="1" applyBorder="1">
      <alignment vertical="center"/>
    </xf>
    <xf numFmtId="177" fontId="25" fillId="0" borderId="0" xfId="28" applyNumberFormat="1" applyFont="1">
      <alignment vertical="center"/>
    </xf>
    <xf numFmtId="177" fontId="21" fillId="0" borderId="0" xfId="0" applyNumberFormat="1" applyFont="1">
      <alignment vertical="center"/>
    </xf>
    <xf numFmtId="177" fontId="25" fillId="27" borderId="0" xfId="28" applyNumberFormat="1" applyFont="1" applyFill="1">
      <alignment vertical="center"/>
    </xf>
    <xf numFmtId="0" fontId="21" fillId="27" borderId="12" xfId="0" applyFont="1" applyFill="1" applyBorder="1" applyAlignment="1">
      <alignment horizontal="left" vertical="center"/>
    </xf>
    <xf numFmtId="0" fontId="21" fillId="27" borderId="11" xfId="0" quotePrefix="1" applyFont="1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 wrapText="1"/>
    </xf>
    <xf numFmtId="0" fontId="0" fillId="28" borderId="0" xfId="0" applyFill="1" applyAlignment="1">
      <alignment horizontal="right" vertical="center"/>
    </xf>
    <xf numFmtId="0" fontId="0" fillId="28" borderId="0" xfId="0" applyFill="1">
      <alignment vertical="center"/>
    </xf>
    <xf numFmtId="9" fontId="0" fillId="0" borderId="0" xfId="28" applyFont="1">
      <alignment vertical="center"/>
    </xf>
    <xf numFmtId="0" fontId="0" fillId="25" borderId="0" xfId="0" applyFill="1">
      <alignment vertical="center"/>
    </xf>
    <xf numFmtId="0" fontId="27" fillId="0" borderId="0" xfId="0" applyFont="1">
      <alignment vertical="center"/>
    </xf>
    <xf numFmtId="0" fontId="28" fillId="0" borderId="0" xfId="0" applyFont="1">
      <alignment vertical="center"/>
    </xf>
    <xf numFmtId="0" fontId="29" fillId="0" borderId="0" xfId="0" applyFont="1">
      <alignment vertical="center"/>
    </xf>
    <xf numFmtId="0" fontId="28" fillId="0" borderId="0" xfId="0" applyFont="1" applyAlignment="1"/>
    <xf numFmtId="0" fontId="28" fillId="0" borderId="0" xfId="0" applyFont="1" applyAlignment="1">
      <alignment vertical="top"/>
    </xf>
    <xf numFmtId="9" fontId="0" fillId="29" borderId="0" xfId="28" applyFont="1" applyFill="1">
      <alignment vertical="center"/>
    </xf>
    <xf numFmtId="0" fontId="0" fillId="30" borderId="0" xfId="0" applyFill="1" applyAlignment="1">
      <alignment horizontal="right" vertical="center"/>
    </xf>
    <xf numFmtId="0" fontId="0" fillId="30" borderId="0" xfId="0" applyFill="1">
      <alignment vertical="center"/>
    </xf>
    <xf numFmtId="0" fontId="28" fillId="0" borderId="30" xfId="0" applyFont="1" applyBorder="1" applyAlignment="1">
      <alignment horizontal="center" vertical="center" textRotation="255" shrinkToFit="1"/>
    </xf>
    <xf numFmtId="0" fontId="28" fillId="0" borderId="30" xfId="0" applyFont="1" applyBorder="1" applyAlignment="1">
      <alignment horizontal="center" vertical="center" textRotation="255" wrapText="1" shrinkToFit="1"/>
    </xf>
    <xf numFmtId="0" fontId="28" fillId="0" borderId="31" xfId="0" applyFont="1" applyBorder="1" applyAlignment="1">
      <alignment horizontal="center" vertical="center" textRotation="255" shrinkToFit="1"/>
    </xf>
    <xf numFmtId="0" fontId="29" fillId="0" borderId="0" xfId="0" applyFont="1" applyAlignment="1">
      <alignment vertical="center" wrapText="1"/>
    </xf>
    <xf numFmtId="0" fontId="30" fillId="0" borderId="0" xfId="0" applyFont="1">
      <alignment vertical="center"/>
    </xf>
    <xf numFmtId="0" fontId="28" fillId="0" borderId="0" xfId="0" applyFont="1" applyAlignment="1">
      <alignment horizontal="right" vertical="center"/>
    </xf>
    <xf numFmtId="0" fontId="29" fillId="32" borderId="20" xfId="0" applyFont="1" applyFill="1" applyBorder="1">
      <alignment vertical="center"/>
    </xf>
    <xf numFmtId="0" fontId="29" fillId="32" borderId="21" xfId="0" applyFont="1" applyFill="1" applyBorder="1">
      <alignment vertical="center"/>
    </xf>
    <xf numFmtId="0" fontId="29" fillId="33" borderId="26" xfId="0" applyFont="1" applyFill="1" applyBorder="1" applyAlignment="1">
      <alignment horizontal="right" vertical="center"/>
    </xf>
    <xf numFmtId="0" fontId="29" fillId="33" borderId="27" xfId="0" applyFont="1" applyFill="1" applyBorder="1" applyAlignment="1">
      <alignment horizontal="right" vertical="center"/>
    </xf>
    <xf numFmtId="0" fontId="29" fillId="33" borderId="18" xfId="0" applyFont="1" applyFill="1" applyBorder="1" applyAlignment="1">
      <alignment horizontal="center" vertical="center"/>
    </xf>
    <xf numFmtId="0" fontId="29" fillId="32" borderId="19" xfId="0" applyFont="1" applyFill="1" applyBorder="1" applyAlignment="1">
      <alignment horizontal="center" vertical="center"/>
    </xf>
    <xf numFmtId="0" fontId="29" fillId="33" borderId="25" xfId="0" applyFont="1" applyFill="1" applyBorder="1" applyAlignment="1">
      <alignment horizontal="right" vertical="center"/>
    </xf>
    <xf numFmtId="0" fontId="29" fillId="32" borderId="28" xfId="0" applyFont="1" applyFill="1" applyBorder="1">
      <alignment vertical="center"/>
    </xf>
    <xf numFmtId="0" fontId="31" fillId="31" borderId="29" xfId="0" applyFont="1" applyFill="1" applyBorder="1">
      <alignment vertical="center"/>
    </xf>
    <xf numFmtId="0" fontId="31" fillId="31" borderId="23" xfId="0" applyFont="1" applyFill="1" applyBorder="1">
      <alignment vertical="center"/>
    </xf>
    <xf numFmtId="0" fontId="31" fillId="31" borderId="24" xfId="0" applyFont="1" applyFill="1" applyBorder="1">
      <alignment vertical="center"/>
    </xf>
    <xf numFmtId="0" fontId="29" fillId="0" borderId="15" xfId="0" applyFont="1" applyBorder="1" applyAlignment="1">
      <alignment horizontal="center" vertical="center" wrapText="1"/>
    </xf>
    <xf numFmtId="0" fontId="27" fillId="0" borderId="0" xfId="0" applyFont="1" applyAlignment="1">
      <alignment horizontal="left" vertical="center"/>
    </xf>
    <xf numFmtId="0" fontId="27" fillId="34" borderId="0" xfId="0" applyFont="1" applyFill="1">
      <alignment vertical="center"/>
    </xf>
    <xf numFmtId="0" fontId="29" fillId="34" borderId="0" xfId="0" applyFont="1" applyFill="1">
      <alignment vertical="center"/>
    </xf>
    <xf numFmtId="0" fontId="28" fillId="34" borderId="32" xfId="0" applyFont="1" applyFill="1" applyBorder="1" applyAlignment="1">
      <alignment horizontal="center" vertical="center" textRotation="255" shrinkToFit="1"/>
    </xf>
    <xf numFmtId="0" fontId="28" fillId="34" borderId="30" xfId="0" applyFont="1" applyFill="1" applyBorder="1" applyAlignment="1">
      <alignment horizontal="center" vertical="center" textRotation="255" shrinkToFit="1"/>
    </xf>
    <xf numFmtId="0" fontId="32" fillId="0" borderId="0" xfId="0" applyFont="1">
      <alignment vertical="center"/>
    </xf>
    <xf numFmtId="3" fontId="25" fillId="0" borderId="0" xfId="0" applyNumberFormat="1" applyFont="1">
      <alignment vertical="center"/>
    </xf>
    <xf numFmtId="3" fontId="25" fillId="0" borderId="0" xfId="0" applyNumberFormat="1" applyFont="1" applyAlignment="1">
      <alignment horizontal="right" vertical="center"/>
    </xf>
    <xf numFmtId="38" fontId="33" fillId="0" borderId="0" xfId="50" applyNumberFormat="1" applyFont="1"/>
    <xf numFmtId="0" fontId="0" fillId="24" borderId="0" xfId="0" applyFill="1" applyAlignment="1">
      <alignment horizontal="right" vertical="center"/>
    </xf>
    <xf numFmtId="0" fontId="0" fillId="24" borderId="0" xfId="0" applyFill="1">
      <alignment vertical="center"/>
    </xf>
    <xf numFmtId="0" fontId="27" fillId="0" borderId="14" xfId="0" applyFont="1" applyBorder="1" applyAlignment="1">
      <alignment horizontal="center" vertical="center"/>
    </xf>
    <xf numFmtId="0" fontId="27" fillId="0" borderId="16" xfId="0" applyFont="1" applyBorder="1" applyAlignment="1">
      <alignment horizontal="center" vertical="center"/>
    </xf>
    <xf numFmtId="0" fontId="29" fillId="33" borderId="18" xfId="0" applyFont="1" applyFill="1" applyBorder="1" applyAlignment="1">
      <alignment horizontal="center" vertical="center" shrinkToFit="1"/>
    </xf>
    <xf numFmtId="0" fontId="27" fillId="33" borderId="25" xfId="0" applyFont="1" applyFill="1" applyBorder="1" applyAlignment="1">
      <alignment horizontal="right" vertical="center" shrinkToFit="1"/>
    </xf>
    <xf numFmtId="0" fontId="27" fillId="33" borderId="26" xfId="0" applyFont="1" applyFill="1" applyBorder="1" applyAlignment="1">
      <alignment horizontal="right" vertical="center" shrinkToFit="1"/>
    </xf>
    <xf numFmtId="0" fontId="27" fillId="33" borderId="27" xfId="0" applyFont="1" applyFill="1" applyBorder="1" applyAlignment="1">
      <alignment horizontal="right" vertical="center" shrinkToFit="1"/>
    </xf>
    <xf numFmtId="0" fontId="29" fillId="32" borderId="19" xfId="0" applyFont="1" applyFill="1" applyBorder="1" applyAlignment="1">
      <alignment horizontal="center" vertical="center" shrinkToFit="1"/>
    </xf>
    <xf numFmtId="0" fontId="27" fillId="32" borderId="28" xfId="0" applyFont="1" applyFill="1" applyBorder="1" applyAlignment="1">
      <alignment vertical="center" shrinkToFit="1"/>
    </xf>
    <xf numFmtId="0" fontId="27" fillId="32" borderId="20" xfId="0" applyFont="1" applyFill="1" applyBorder="1" applyAlignment="1">
      <alignment vertical="center" shrinkToFit="1"/>
    </xf>
    <xf numFmtId="0" fontId="27" fillId="32" borderId="21" xfId="0" applyFont="1" applyFill="1" applyBorder="1" applyAlignment="1">
      <alignment vertical="center" shrinkToFit="1"/>
    </xf>
    <xf numFmtId="0" fontId="34" fillId="31" borderId="29" xfId="0" applyFont="1" applyFill="1" applyBorder="1" applyAlignment="1">
      <alignment vertical="center" shrinkToFit="1"/>
    </xf>
    <xf numFmtId="0" fontId="35" fillId="31" borderId="23" xfId="0" applyFont="1" applyFill="1" applyBorder="1" applyAlignment="1">
      <alignment vertical="center" shrinkToFit="1"/>
    </xf>
    <xf numFmtId="0" fontId="34" fillId="31" borderId="23" xfId="0" applyFont="1" applyFill="1" applyBorder="1" applyAlignment="1">
      <alignment vertical="center" shrinkToFit="1"/>
    </xf>
    <xf numFmtId="0" fontId="34" fillId="31" borderId="24" xfId="0" applyFont="1" applyFill="1" applyBorder="1" applyAlignment="1">
      <alignment vertical="center" shrinkToFit="1"/>
    </xf>
    <xf numFmtId="0" fontId="27" fillId="32" borderId="20" xfId="0" applyFont="1" applyFill="1" applyBorder="1" applyAlignment="1">
      <alignment horizontal="right" vertical="center" shrinkToFit="1"/>
    </xf>
    <xf numFmtId="0" fontId="31" fillId="31" borderId="22" xfId="0" applyFont="1" applyFill="1" applyBorder="1" applyAlignment="1">
      <alignment horizontal="center" vertical="center" shrinkToFit="1"/>
    </xf>
    <xf numFmtId="0" fontId="27" fillId="0" borderId="18" xfId="0" applyFont="1" applyBorder="1" applyAlignment="1">
      <alignment horizontal="center" vertical="center"/>
    </xf>
    <xf numFmtId="0" fontId="27" fillId="0" borderId="25" xfId="0" applyFont="1" applyBorder="1" applyAlignment="1">
      <alignment vertical="center" shrinkToFit="1"/>
    </xf>
    <xf numFmtId="0" fontId="27" fillId="35" borderId="19" xfId="0" applyFont="1" applyFill="1" applyBorder="1" applyAlignment="1">
      <alignment horizontal="center" vertical="center"/>
    </xf>
    <xf numFmtId="9" fontId="27" fillId="35" borderId="28" xfId="28" applyFont="1" applyFill="1" applyBorder="1" applyAlignment="1">
      <alignment vertical="center" shrinkToFit="1"/>
    </xf>
    <xf numFmtId="0" fontId="27" fillId="0" borderId="19" xfId="0" applyFont="1" applyBorder="1" applyAlignment="1">
      <alignment horizontal="center" vertical="center"/>
    </xf>
    <xf numFmtId="0" fontId="27" fillId="0" borderId="28" xfId="0" applyFont="1" applyBorder="1" applyAlignment="1">
      <alignment vertical="center" shrinkToFit="1"/>
    </xf>
    <xf numFmtId="0" fontId="27" fillId="35" borderId="22" xfId="0" applyFont="1" applyFill="1" applyBorder="1" applyAlignment="1">
      <alignment horizontal="center" vertical="center"/>
    </xf>
    <xf numFmtId="9" fontId="27" fillId="35" borderId="29" xfId="28" applyFont="1" applyFill="1" applyBorder="1" applyAlignment="1">
      <alignment vertical="center" shrinkToFit="1"/>
    </xf>
    <xf numFmtId="0" fontId="29" fillId="0" borderId="25" xfId="0" applyFont="1" applyBorder="1">
      <alignment vertical="center"/>
    </xf>
    <xf numFmtId="9" fontId="29" fillId="35" borderId="28" xfId="28" applyFont="1" applyFill="1" applyBorder="1">
      <alignment vertical="center"/>
    </xf>
    <xf numFmtId="0" fontId="29" fillId="0" borderId="28" xfId="0" applyFont="1" applyBorder="1">
      <alignment vertical="center"/>
    </xf>
    <xf numFmtId="9" fontId="29" fillId="35" borderId="29" xfId="28" applyFont="1" applyFill="1" applyBorder="1">
      <alignment vertical="center"/>
    </xf>
    <xf numFmtId="0" fontId="27" fillId="0" borderId="34" xfId="0" applyFont="1" applyBorder="1" applyAlignment="1">
      <alignment horizontal="center" vertical="center"/>
    </xf>
    <xf numFmtId="0" fontId="31" fillId="31" borderId="22" xfId="0" applyFont="1" applyFill="1" applyBorder="1" applyAlignment="1">
      <alignment horizontal="center" vertical="center"/>
    </xf>
    <xf numFmtId="0" fontId="27" fillId="0" borderId="0" xfId="0" applyFont="1" applyAlignment="1">
      <alignment vertical="center" shrinkToFit="1"/>
    </xf>
    <xf numFmtId="0" fontId="31" fillId="31" borderId="33" xfId="0" applyFont="1" applyFill="1" applyBorder="1" applyAlignment="1">
      <alignment horizontal="center" vertical="center" shrinkToFit="1"/>
    </xf>
    <xf numFmtId="0" fontId="29" fillId="0" borderId="0" xfId="0" applyFont="1" applyAlignment="1">
      <alignment vertical="center" shrinkToFit="1"/>
    </xf>
    <xf numFmtId="0" fontId="29" fillId="0" borderId="0" xfId="0" applyFont="1" applyAlignment="1">
      <alignment horizontal="right" vertical="center" shrinkToFit="1"/>
    </xf>
    <xf numFmtId="0" fontId="27" fillId="34" borderId="0" xfId="0" applyFont="1" applyFill="1" applyAlignment="1">
      <alignment horizontal="left" vertical="center"/>
    </xf>
    <xf numFmtId="0" fontId="36" fillId="34" borderId="0" xfId="0" applyFont="1" applyFill="1">
      <alignment vertical="center"/>
    </xf>
    <xf numFmtId="0" fontId="36" fillId="0" borderId="0" xfId="0" applyFont="1">
      <alignment vertical="center"/>
    </xf>
    <xf numFmtId="0" fontId="37" fillId="0" borderId="0" xfId="0" applyFont="1">
      <alignment vertical="center"/>
    </xf>
    <xf numFmtId="0" fontId="36" fillId="0" borderId="0" xfId="0" applyFont="1" applyAlignment="1">
      <alignment vertical="center" shrinkToFit="1"/>
    </xf>
    <xf numFmtId="0" fontId="37" fillId="0" borderId="0" xfId="0" applyFont="1" applyAlignment="1">
      <alignment vertical="center" shrinkToFit="1"/>
    </xf>
    <xf numFmtId="0" fontId="27" fillId="0" borderId="26" xfId="0" applyFont="1" applyBorder="1" applyAlignment="1">
      <alignment vertical="center" shrinkToFit="1"/>
    </xf>
    <xf numFmtId="0" fontId="27" fillId="0" borderId="27" xfId="0" applyFont="1" applyBorder="1" applyAlignment="1">
      <alignment vertical="center" shrinkToFit="1"/>
    </xf>
    <xf numFmtId="9" fontId="27" fillId="35" borderId="20" xfId="28" applyFont="1" applyFill="1" applyBorder="1" applyAlignment="1">
      <alignment vertical="center" shrinkToFit="1"/>
    </xf>
    <xf numFmtId="9" fontId="27" fillId="35" borderId="21" xfId="28" applyFont="1" applyFill="1" applyBorder="1" applyAlignment="1">
      <alignment vertical="center" shrinkToFit="1"/>
    </xf>
    <xf numFmtId="0" fontId="27" fillId="0" borderId="20" xfId="0" applyFont="1" applyBorder="1" applyAlignment="1">
      <alignment vertical="center" shrinkToFit="1"/>
    </xf>
    <xf numFmtId="0" fontId="27" fillId="0" borderId="21" xfId="0" applyFont="1" applyBorder="1" applyAlignment="1">
      <alignment vertical="center" shrinkToFit="1"/>
    </xf>
    <xf numFmtId="9" fontId="27" fillId="35" borderId="23" xfId="28" applyFont="1" applyFill="1" applyBorder="1" applyAlignment="1">
      <alignment vertical="center" shrinkToFit="1"/>
    </xf>
    <xf numFmtId="9" fontId="27" fillId="35" borderId="24" xfId="28" applyFont="1" applyFill="1" applyBorder="1" applyAlignment="1">
      <alignment vertical="center" shrinkToFit="1"/>
    </xf>
    <xf numFmtId="0" fontId="29" fillId="0" borderId="26" xfId="0" applyFont="1" applyBorder="1">
      <alignment vertical="center"/>
    </xf>
    <xf numFmtId="0" fontId="29" fillId="0" borderId="27" xfId="0" applyFont="1" applyBorder="1">
      <alignment vertical="center"/>
    </xf>
    <xf numFmtId="9" fontId="29" fillId="35" borderId="20" xfId="28" applyFont="1" applyFill="1" applyBorder="1">
      <alignment vertical="center"/>
    </xf>
    <xf numFmtId="9" fontId="29" fillId="35" borderId="21" xfId="28" applyFont="1" applyFill="1" applyBorder="1">
      <alignment vertical="center"/>
    </xf>
    <xf numFmtId="0" fontId="29" fillId="0" borderId="20" xfId="0" applyFont="1" applyBorder="1">
      <alignment vertical="center"/>
    </xf>
    <xf numFmtId="0" fontId="29" fillId="0" borderId="21" xfId="0" applyFont="1" applyBorder="1">
      <alignment vertical="center"/>
    </xf>
    <xf numFmtId="9" fontId="29" fillId="35" borderId="23" xfId="28" applyFont="1" applyFill="1" applyBorder="1">
      <alignment vertical="center"/>
    </xf>
    <xf numFmtId="9" fontId="29" fillId="35" borderId="24" xfId="28" applyFont="1" applyFill="1" applyBorder="1">
      <alignment vertical="center"/>
    </xf>
  </cellXfs>
  <cellStyles count="51">
    <cellStyle name="20% - アクセント 1 2" xfId="1" xr:uid="{C59D1B87-796A-4E86-981D-8373EF029300}"/>
    <cellStyle name="20% - アクセント 2 2" xfId="2" xr:uid="{CA4C5601-B675-4382-AD3A-3EBCE50E43A9}"/>
    <cellStyle name="20% - アクセント 3 2" xfId="3" xr:uid="{3885EE47-E194-4789-8CAF-25190FAC4FE7}"/>
    <cellStyle name="20% - アクセント 4 2" xfId="4" xr:uid="{A484DC03-AAD7-4659-8B5E-6ED06A69CA80}"/>
    <cellStyle name="20% - アクセント 5 2" xfId="5" xr:uid="{B87F510A-4A7A-41DB-ACD0-2AED3DC93470}"/>
    <cellStyle name="20% - アクセント 6 2" xfId="6" xr:uid="{5C09D239-28CD-4E02-B9D3-04F7CCE3428D}"/>
    <cellStyle name="40% - アクセント 1 2" xfId="7" xr:uid="{C94DC20E-23BE-4F02-AD42-9234314CFC24}"/>
    <cellStyle name="40% - アクセント 2 2" xfId="8" xr:uid="{6C652B57-2B81-4423-B8BA-FA3B5E6EE9B3}"/>
    <cellStyle name="40% - アクセント 3 2" xfId="9" xr:uid="{4DAAAE40-50FF-4743-9562-07DA865A1E9E}"/>
    <cellStyle name="40% - アクセント 4 2" xfId="10" xr:uid="{1D0759AE-AAE6-41E4-8BC1-A98032B1ED81}"/>
    <cellStyle name="40% - アクセント 5 2" xfId="11" xr:uid="{7221E929-10F5-4FD1-B573-B4B9F2A2B4B5}"/>
    <cellStyle name="40% - アクセント 6 2" xfId="12" xr:uid="{106B74EA-1D3E-4439-988B-2D0DBB564B1C}"/>
    <cellStyle name="60% - アクセント 1 2" xfId="13" xr:uid="{2CCE3515-CC7A-4C33-8255-57D6A367AEDA}"/>
    <cellStyle name="60% - アクセント 2 2" xfId="14" xr:uid="{DD0B69B0-986A-4A19-946E-4269A37367A8}"/>
    <cellStyle name="60% - アクセント 3 2" xfId="15" xr:uid="{025E7A88-70A7-4359-84B6-176038F81C34}"/>
    <cellStyle name="60% - アクセント 4 2" xfId="16" xr:uid="{703D57D1-8F29-4D23-A579-E68046A26ACD}"/>
    <cellStyle name="60% - アクセント 5 2" xfId="17" xr:uid="{58C2CAF1-75E4-4306-AB45-EB09A3BBB0F3}"/>
    <cellStyle name="60% - アクセント 6 2" xfId="18" xr:uid="{6F817D1F-01A6-4C10-9D0C-73D3149FD6F4}"/>
    <cellStyle name="アクセント 1 2" xfId="19" xr:uid="{DBD6321B-2D5C-4788-8904-4D1A10E7678D}"/>
    <cellStyle name="アクセント 2 2" xfId="20" xr:uid="{9CF74661-803E-4CFA-9405-AC8AF4807303}"/>
    <cellStyle name="アクセント 3 2" xfId="21" xr:uid="{F51CCB00-234E-44EA-8101-5D8403A1DE71}"/>
    <cellStyle name="アクセント 4 2" xfId="22" xr:uid="{9CC7AA4C-50FB-4C54-BA41-25F2045075C1}"/>
    <cellStyle name="アクセント 5 2" xfId="23" xr:uid="{27EA8D15-DA15-43B9-B30D-26EA316A1A5D}"/>
    <cellStyle name="アクセント 6 2" xfId="24" xr:uid="{07EC28CE-71A7-4F7F-995F-D1C3C11B8C6B}"/>
    <cellStyle name="タイトル 2" xfId="25" xr:uid="{E244C875-33A3-4CD5-93A6-29E583FBE03B}"/>
    <cellStyle name="チェック セル 2" xfId="26" xr:uid="{EEE8F684-2BCE-4EEF-B8BB-F7A56B005F67}"/>
    <cellStyle name="どちらでもない 2" xfId="27" xr:uid="{E549FDDE-934B-4675-B981-3D0DE528DBC0}"/>
    <cellStyle name="パーセント" xfId="28" builtinId="5"/>
    <cellStyle name="メモ 2" xfId="29" xr:uid="{A8A8AA0E-E5BB-4FF9-B9AB-926FF0BD9E64}"/>
    <cellStyle name="リンク セル 2" xfId="30" xr:uid="{9AEE70C0-5BB7-4282-8E5C-36116FBAC546}"/>
    <cellStyle name="悪い 2" xfId="31" xr:uid="{9C5287DE-AAB3-46B4-B8C4-F70EE6304CA4}"/>
    <cellStyle name="計算 2" xfId="32" xr:uid="{2A7F6D38-3C75-4860-BEB4-E2D73685A8EB}"/>
    <cellStyle name="警告文 2" xfId="33" xr:uid="{73AA12F0-23AC-4E6D-8F25-F6DA9B5E0985}"/>
    <cellStyle name="桁区切り 2" xfId="49" xr:uid="{54076ABF-58CD-4A0A-87CF-BFD100C61CA7}"/>
    <cellStyle name="見出し 1 2" xfId="34" xr:uid="{3051EA0E-4FA3-4883-9834-23F39B985963}"/>
    <cellStyle name="見出し 2 2" xfId="35" xr:uid="{E1579569-3B02-4EF7-AA34-E98C61F7D9DB}"/>
    <cellStyle name="見出し 3 2" xfId="36" xr:uid="{C01F4B22-022B-4AA3-8EE1-9988D2B9FC6D}"/>
    <cellStyle name="見出し 4 2" xfId="37" xr:uid="{B2686904-3F10-46C6-9F81-D50BC9394547}"/>
    <cellStyle name="集計 2" xfId="38" xr:uid="{F0E1CF95-8E9E-4C6B-99A4-95168F8018D6}"/>
    <cellStyle name="出力 2" xfId="39" xr:uid="{1B632A4F-13A1-4341-B98C-18CD6FE00AE9}"/>
    <cellStyle name="説明文 2" xfId="40" xr:uid="{BD3E34B8-8450-4472-A4F1-38080BD17DF6}"/>
    <cellStyle name="入力 2" xfId="41" xr:uid="{CEAB0E3D-D9BA-4D85-8209-9ABFE1A84BA3}"/>
    <cellStyle name="標準" xfId="0" builtinId="0"/>
    <cellStyle name="標準 2" xfId="42" xr:uid="{12D3286F-4B46-4376-9140-24220098117E}"/>
    <cellStyle name="標準 2 2" xfId="43" xr:uid="{38D6223F-749D-4B95-8C3E-2CB5F72EF846}"/>
    <cellStyle name="標準 2 2 2" xfId="47" xr:uid="{9C555EC7-4E18-4A02-A86B-943F0DF1AB6E}"/>
    <cellStyle name="標準 3" xfId="44" xr:uid="{FFB8917E-579C-475D-B131-2DBF2F3310E1}"/>
    <cellStyle name="標準 3 2" xfId="48" xr:uid="{39EE70F3-B8FB-422E-9779-26467DA0C162}"/>
    <cellStyle name="標準_Sheet1" xfId="45" xr:uid="{25A19DBE-F27C-487B-B154-B37F9D491101}"/>
    <cellStyle name="標準_統計表（１表）累年" xfId="50" xr:uid="{B7DD9787-3BE3-4CC7-BDBD-1CF4119F95CE}"/>
    <cellStyle name="良い 2" xfId="46" xr:uid="{43641BA4-3923-46AB-8E73-903E990A1CB1}"/>
  </cellStyles>
  <dxfs count="4">
    <dxf>
      <font>
        <color rgb="FF9C0006"/>
      </font>
    </dxf>
    <dxf>
      <font>
        <b/>
        <i val="0"/>
        <strike val="0"/>
        <color theme="3"/>
      </font>
    </dxf>
    <dxf>
      <font>
        <color rgb="FF9C0006"/>
      </font>
    </dxf>
    <dxf>
      <font>
        <b/>
        <i val="0"/>
        <strike val="0"/>
        <color theme="3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/>
              <a:t>静岡県指定野菜作付面積（</a:t>
            </a:r>
            <a:r>
              <a:rPr lang="en-US" altLang="ja-JP" sz="1400"/>
              <a:t>2004</a:t>
            </a:r>
            <a:r>
              <a:rPr lang="ja-JP" altLang="en-US" sz="1400"/>
              <a:t>年</a:t>
            </a:r>
            <a:r>
              <a:rPr lang="en-US" altLang="ja-JP" sz="1400"/>
              <a:t>-2024</a:t>
            </a:r>
            <a:r>
              <a:rPr lang="ja-JP" altLang="en-US" sz="1400"/>
              <a:t>年）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0332282235212402"/>
          <c:y val="0.15139962466523746"/>
          <c:w val="0.85807634534481558"/>
          <c:h val="0.6165596094381332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'グラフ (面積)'!$B$20</c:f>
              <c:strCache>
                <c:ptCount val="1"/>
                <c:pt idx="0">
                  <c:v>2004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3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C05-4422-A29C-EA0102A405D0}"/>
                </c:ext>
              </c:extLst>
            </c:dLbl>
            <c:dLbl>
              <c:idx val="7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'グラフ (面積)'!$C$19:$T$19</c15:sqref>
                  </c15:fullRef>
                </c:ext>
              </c:extLst>
              <c:f>'グラフ (面積)'!$C$19:$K$19</c:f>
              <c:strCache>
                <c:ptCount val="9"/>
                <c:pt idx="0">
                  <c:v>ばれいしょ</c:v>
                </c:pt>
                <c:pt idx="1">
                  <c:v>だいこん</c:v>
                </c:pt>
                <c:pt idx="2">
                  <c:v>さといも</c:v>
                </c:pt>
                <c:pt idx="3">
                  <c:v>キャベツ</c:v>
                </c:pt>
                <c:pt idx="4">
                  <c:v>たまねぎ</c:v>
                </c:pt>
                <c:pt idx="5">
                  <c:v>にんじん</c:v>
                </c:pt>
                <c:pt idx="6">
                  <c:v>ねぎ</c:v>
                </c:pt>
                <c:pt idx="7">
                  <c:v>レタス</c:v>
                </c:pt>
                <c:pt idx="8">
                  <c:v>トマト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'グラフ (面積)'!$C$20:$T$20</c15:sqref>
                  </c15:fullRef>
                </c:ext>
              </c:extLst>
              <c:f>'グラフ (面積)'!$C$20:$K$20</c:f>
              <c:numCache>
                <c:formatCode>General</c:formatCode>
                <c:ptCount val="9"/>
                <c:pt idx="0">
                  <c:v>874</c:v>
                </c:pt>
                <c:pt idx="1">
                  <c:v>654</c:v>
                </c:pt>
                <c:pt idx="2">
                  <c:v>524</c:v>
                </c:pt>
                <c:pt idx="3">
                  <c:v>513</c:v>
                </c:pt>
                <c:pt idx="4">
                  <c:v>360</c:v>
                </c:pt>
                <c:pt idx="5">
                  <c:v>157</c:v>
                </c:pt>
                <c:pt idx="6">
                  <c:v>539</c:v>
                </c:pt>
                <c:pt idx="7">
                  <c:v>834</c:v>
                </c:pt>
                <c:pt idx="8">
                  <c:v>259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2-EC05-4422-A29C-EA0102A405D0}"/>
            </c:ext>
          </c:extLst>
        </c:ser>
        <c:ser>
          <c:idx val="1"/>
          <c:order val="1"/>
          <c:tx>
            <c:strRef>
              <c:f>'グラフ (面積)'!$B$21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chemeClr val="tx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'グラフ (面積)'!$C$19:$T$19</c15:sqref>
                  </c15:fullRef>
                </c:ext>
              </c:extLst>
              <c:f>'グラフ (面積)'!$C$19:$K$19</c:f>
              <c:strCache>
                <c:ptCount val="9"/>
                <c:pt idx="0">
                  <c:v>ばれいしょ</c:v>
                </c:pt>
                <c:pt idx="1">
                  <c:v>だいこん</c:v>
                </c:pt>
                <c:pt idx="2">
                  <c:v>さといも</c:v>
                </c:pt>
                <c:pt idx="3">
                  <c:v>キャベツ</c:v>
                </c:pt>
                <c:pt idx="4">
                  <c:v>たまねぎ</c:v>
                </c:pt>
                <c:pt idx="5">
                  <c:v>にんじん</c:v>
                </c:pt>
                <c:pt idx="6">
                  <c:v>ねぎ</c:v>
                </c:pt>
                <c:pt idx="7">
                  <c:v>レタス</c:v>
                </c:pt>
                <c:pt idx="8">
                  <c:v>トマト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'グラフ (面積)'!$C$21:$T$21</c15:sqref>
                  </c15:fullRef>
                </c:ext>
              </c:extLst>
              <c:f>'グラフ (面積)'!$C$21:$K$21</c:f>
              <c:numCache>
                <c:formatCode>General</c:formatCode>
                <c:ptCount val="9"/>
                <c:pt idx="0">
                  <c:v>544</c:v>
                </c:pt>
                <c:pt idx="1">
                  <c:v>473</c:v>
                </c:pt>
                <c:pt idx="2">
                  <c:v>272</c:v>
                </c:pt>
                <c:pt idx="3">
                  <c:v>487</c:v>
                </c:pt>
                <c:pt idx="4">
                  <c:v>324</c:v>
                </c:pt>
                <c:pt idx="5">
                  <c:v>104</c:v>
                </c:pt>
                <c:pt idx="6">
                  <c:v>485</c:v>
                </c:pt>
                <c:pt idx="7">
                  <c:v>917</c:v>
                </c:pt>
                <c:pt idx="8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C05-4422-A29C-EA0102A405D0}"/>
            </c:ext>
          </c:extLst>
        </c:ser>
        <c:ser>
          <c:idx val="2"/>
          <c:order val="2"/>
          <c:tx>
            <c:strRef>
              <c:f>'グラフ (面積)'!$B$22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tx2">
                <a:lumMod val="75000"/>
              </a:schemeClr>
            </a:solidFill>
            <a:ln>
              <a:noFill/>
            </a:ln>
            <a:effectLst/>
          </c:spPr>
          <c:invertIfNegative val="0"/>
          <c:dPt>
            <c:idx val="3"/>
            <c:invertIfNegative val="0"/>
            <c:bubble3D val="0"/>
            <c:spPr>
              <a:solidFill>
                <a:schemeClr val="tx2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EC05-4422-A29C-EA0102A405D0}"/>
              </c:ext>
            </c:extLst>
          </c:dPt>
          <c:dLbls>
            <c:dLbl>
              <c:idx val="3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C05-4422-A29C-EA0102A405D0}"/>
                </c:ext>
              </c:extLst>
            </c:dLbl>
            <c:dLbl>
              <c:idx val="7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'グラフ (面積)'!$C$19:$T$19</c15:sqref>
                  </c15:fullRef>
                </c:ext>
              </c:extLst>
              <c:f>'グラフ (面積)'!$C$19:$K$19</c:f>
              <c:strCache>
                <c:ptCount val="9"/>
                <c:pt idx="0">
                  <c:v>ばれいしょ</c:v>
                </c:pt>
                <c:pt idx="1">
                  <c:v>だいこん</c:v>
                </c:pt>
                <c:pt idx="2">
                  <c:v>さといも</c:v>
                </c:pt>
                <c:pt idx="3">
                  <c:v>キャベツ</c:v>
                </c:pt>
                <c:pt idx="4">
                  <c:v>たまねぎ</c:v>
                </c:pt>
                <c:pt idx="5">
                  <c:v>にんじん</c:v>
                </c:pt>
                <c:pt idx="6">
                  <c:v>ねぎ</c:v>
                </c:pt>
                <c:pt idx="7">
                  <c:v>レタス</c:v>
                </c:pt>
                <c:pt idx="8">
                  <c:v>トマト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'グラフ (面積)'!$C$22:$T$22</c15:sqref>
                  </c15:fullRef>
                </c:ext>
              </c:extLst>
              <c:f>'グラフ (面積)'!$C$22:$K$22</c:f>
              <c:numCache>
                <c:formatCode>General</c:formatCode>
                <c:ptCount val="9"/>
                <c:pt idx="0">
                  <c:v>453</c:v>
                </c:pt>
                <c:pt idx="1">
                  <c:v>455</c:v>
                </c:pt>
                <c:pt idx="2">
                  <c:v>257</c:v>
                </c:pt>
                <c:pt idx="3">
                  <c:v>552</c:v>
                </c:pt>
                <c:pt idx="4">
                  <c:v>332</c:v>
                </c:pt>
                <c:pt idx="5">
                  <c:v>97</c:v>
                </c:pt>
                <c:pt idx="6">
                  <c:v>474</c:v>
                </c:pt>
                <c:pt idx="7">
                  <c:v>907</c:v>
                </c:pt>
                <c:pt idx="8">
                  <c:v>225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C05-4422-A29C-EA0102A405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50871375"/>
        <c:axId val="1250872335"/>
        <c:extLst/>
      </c:barChart>
      <c:catAx>
        <c:axId val="12508713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eaVert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250872335"/>
        <c:crosses val="autoZero"/>
        <c:auto val="1"/>
        <c:lblAlgn val="ctr"/>
        <c:lblOffset val="0"/>
        <c:tickLblSkip val="1"/>
        <c:noMultiLvlLbl val="0"/>
      </c:catAx>
      <c:valAx>
        <c:axId val="1250872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accent5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250871375"/>
        <c:crosses val="autoZero"/>
        <c:crossBetween val="between"/>
        <c:majorUnit val="2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静岡県主要野菜作付面積（</a:t>
            </a:r>
            <a:r>
              <a:rPr lang="en-US" altLang="ja-JP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2004</a:t>
            </a:r>
            <a:r>
              <a:rPr lang="ja-JP" altLang="en-U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年</a:t>
            </a:r>
            <a:r>
              <a:rPr lang="en-US" altLang="ja-JP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-2024</a:t>
            </a:r>
            <a:r>
              <a:rPr lang="ja-JP" altLang="en-U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年）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8.185312903683227E-2"/>
          <c:y val="0.13368328958880141"/>
          <c:w val="0.85047538016490576"/>
          <c:h val="0.6453080372827412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'グラフ (面積)'!$B$20</c:f>
              <c:strCache>
                <c:ptCount val="1"/>
                <c:pt idx="0">
                  <c:v>2004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8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291-4C7C-91DF-9B326EF7AA4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'グラフ (面積)'!$C$19:$T$19</c15:sqref>
                  </c15:fullRef>
                </c:ext>
              </c:extLst>
              <c:f>'グラフ (面積)'!$L$19:$T$19</c:f>
              <c:strCache>
                <c:ptCount val="9"/>
                <c:pt idx="0">
                  <c:v>メロン</c:v>
                </c:pt>
                <c:pt idx="1">
                  <c:v>いちご</c:v>
                </c:pt>
                <c:pt idx="2">
                  <c:v>ｽｲｰﾄコーン</c:v>
                </c:pt>
                <c:pt idx="3">
                  <c:v>ほうれんそう</c:v>
                </c:pt>
                <c:pt idx="4">
                  <c:v>セルリー</c:v>
                </c:pt>
                <c:pt idx="5">
                  <c:v>しょうが</c:v>
                </c:pt>
                <c:pt idx="6">
                  <c:v>ちんげんさい</c:v>
                </c:pt>
                <c:pt idx="7">
                  <c:v>みつば</c:v>
                </c:pt>
                <c:pt idx="8">
                  <c:v>ブロッコリ―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'グラフ (面積)'!$C$20:$T$20</c15:sqref>
                  </c15:fullRef>
                </c:ext>
              </c:extLst>
              <c:f>'グラフ (面積)'!$L$20:$T$20</c:f>
              <c:numCache>
                <c:formatCode>General</c:formatCode>
                <c:ptCount val="9"/>
                <c:pt idx="0">
                  <c:v>570</c:v>
                </c:pt>
                <c:pt idx="1">
                  <c:v>379</c:v>
                </c:pt>
                <c:pt idx="2">
                  <c:v>471</c:v>
                </c:pt>
                <c:pt idx="3">
                  <c:v>379</c:v>
                </c:pt>
                <c:pt idx="4">
                  <c:v>145</c:v>
                </c:pt>
                <c:pt idx="5">
                  <c:v>136</c:v>
                </c:pt>
                <c:pt idx="6">
                  <c:v>312</c:v>
                </c:pt>
                <c:pt idx="7">
                  <c:v>74</c:v>
                </c:pt>
                <c:pt idx="8">
                  <c:v>123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1-C291-4C7C-91DF-9B326EF7AA47}"/>
            </c:ext>
          </c:extLst>
        </c:ser>
        <c:ser>
          <c:idx val="1"/>
          <c:order val="1"/>
          <c:tx>
            <c:strRef>
              <c:f>'グラフ (面積)'!$B$21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chemeClr val="tx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'グラフ (面積)'!$C$19:$T$19</c15:sqref>
                  </c15:fullRef>
                </c:ext>
              </c:extLst>
              <c:f>'グラフ (面積)'!$L$19:$T$19</c:f>
              <c:strCache>
                <c:ptCount val="9"/>
                <c:pt idx="0">
                  <c:v>メロン</c:v>
                </c:pt>
                <c:pt idx="1">
                  <c:v>いちご</c:v>
                </c:pt>
                <c:pt idx="2">
                  <c:v>ｽｲｰﾄコーン</c:v>
                </c:pt>
                <c:pt idx="3">
                  <c:v>ほうれんそう</c:v>
                </c:pt>
                <c:pt idx="4">
                  <c:v>セルリー</c:v>
                </c:pt>
                <c:pt idx="5">
                  <c:v>しょうが</c:v>
                </c:pt>
                <c:pt idx="6">
                  <c:v>ちんげんさい</c:v>
                </c:pt>
                <c:pt idx="7">
                  <c:v>みつば</c:v>
                </c:pt>
                <c:pt idx="8">
                  <c:v>ブロッコリ―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'グラフ (面積)'!$C$21:$T$21</c15:sqref>
                  </c15:fullRef>
                </c:ext>
              </c:extLst>
              <c:f>'グラフ (面積)'!$L$21:$T$21</c:f>
              <c:numCache>
                <c:formatCode>General</c:formatCode>
                <c:ptCount val="9"/>
                <c:pt idx="0">
                  <c:v>260</c:v>
                </c:pt>
                <c:pt idx="1">
                  <c:v>293</c:v>
                </c:pt>
                <c:pt idx="2">
                  <c:v>444</c:v>
                </c:pt>
                <c:pt idx="3">
                  <c:v>310</c:v>
                </c:pt>
                <c:pt idx="4">
                  <c:v>91</c:v>
                </c:pt>
                <c:pt idx="5">
                  <c:v>90</c:v>
                </c:pt>
                <c:pt idx="6">
                  <c:v>312</c:v>
                </c:pt>
                <c:pt idx="7">
                  <c:v>80</c:v>
                </c:pt>
                <c:pt idx="8">
                  <c:v>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291-4C7C-91DF-9B326EF7AA47}"/>
            </c:ext>
          </c:extLst>
        </c:ser>
        <c:ser>
          <c:idx val="2"/>
          <c:order val="2"/>
          <c:tx>
            <c:strRef>
              <c:f>'グラフ (面積)'!$B$22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tx2">
                <a:lumMod val="75000"/>
              </a:schemeClr>
            </a:solidFill>
            <a:ln>
              <a:noFill/>
            </a:ln>
            <a:effectLst/>
          </c:spPr>
          <c:invertIfNegative val="0"/>
          <c:dPt>
            <c:idx val="7"/>
            <c:invertIfNegative val="0"/>
            <c:bubble3D val="0"/>
            <c:spPr>
              <a:solidFill>
                <a:schemeClr val="tx2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C291-4C7C-91DF-9B326EF7AA47}"/>
              </c:ext>
            </c:extLst>
          </c:dPt>
          <c:dPt>
            <c:idx val="8"/>
            <c:invertIfNegative val="0"/>
            <c:bubble3D val="0"/>
            <c:spPr>
              <a:solidFill>
                <a:schemeClr val="tx2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6-C291-4C7C-91DF-9B326EF7AA47}"/>
              </c:ext>
            </c:extLst>
          </c:dPt>
          <c:dLbls>
            <c:dLbl>
              <c:idx val="8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291-4C7C-91DF-9B326EF7AA4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'グラフ (面積)'!$C$19:$T$19</c15:sqref>
                  </c15:fullRef>
                </c:ext>
              </c:extLst>
              <c:f>'グラフ (面積)'!$L$19:$T$19</c:f>
              <c:strCache>
                <c:ptCount val="9"/>
                <c:pt idx="0">
                  <c:v>メロン</c:v>
                </c:pt>
                <c:pt idx="1">
                  <c:v>いちご</c:v>
                </c:pt>
                <c:pt idx="2">
                  <c:v>ｽｲｰﾄコーン</c:v>
                </c:pt>
                <c:pt idx="3">
                  <c:v>ほうれんそう</c:v>
                </c:pt>
                <c:pt idx="4">
                  <c:v>セルリー</c:v>
                </c:pt>
                <c:pt idx="5">
                  <c:v>しょうが</c:v>
                </c:pt>
                <c:pt idx="6">
                  <c:v>ちんげんさい</c:v>
                </c:pt>
                <c:pt idx="7">
                  <c:v>みつば</c:v>
                </c:pt>
                <c:pt idx="8">
                  <c:v>ブロッコリ―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'グラフ (面積)'!$C$22:$T$22</c15:sqref>
                  </c15:fullRef>
                </c:ext>
              </c:extLst>
              <c:f>'グラフ (面積)'!$L$22:$T$22</c:f>
              <c:numCache>
                <c:formatCode>General</c:formatCode>
                <c:ptCount val="9"/>
                <c:pt idx="0">
                  <c:v>219</c:v>
                </c:pt>
                <c:pt idx="1">
                  <c:v>290</c:v>
                </c:pt>
                <c:pt idx="2">
                  <c:v>449</c:v>
                </c:pt>
                <c:pt idx="3">
                  <c:v>317</c:v>
                </c:pt>
                <c:pt idx="4">
                  <c:v>89</c:v>
                </c:pt>
                <c:pt idx="5">
                  <c:v>85</c:v>
                </c:pt>
                <c:pt idx="6">
                  <c:v>291</c:v>
                </c:pt>
                <c:pt idx="7">
                  <c:v>75</c:v>
                </c:pt>
                <c:pt idx="8">
                  <c:v>356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'グラフ (面積)'!$J$22</c15:sqref>
                  <c15:spPr xmlns:c15="http://schemas.microsoft.com/office/drawing/2012/chart">
                    <a:solidFill>
                      <a:schemeClr val="tx2">
                        <a:lumMod val="75000"/>
                      </a:schemeClr>
                    </a:solidFill>
                    <a:ln>
                      <a:noFill/>
                    </a:ln>
                    <a:effectLst/>
                  </c15:spPr>
                  <c15:invertIfNegative val="0"/>
                  <c15:bubble3D val="0"/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07-C291-4C7C-91DF-9B326EF7AA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50871375"/>
        <c:axId val="1250872335"/>
        <c:extLst/>
      </c:barChart>
      <c:catAx>
        <c:axId val="12508713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eaVert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250872335"/>
        <c:crosses val="autoZero"/>
        <c:auto val="1"/>
        <c:lblAlgn val="ctr"/>
        <c:lblOffset val="100"/>
        <c:noMultiLvlLbl val="0"/>
      </c:catAx>
      <c:valAx>
        <c:axId val="1250872335"/>
        <c:scaling>
          <c:orientation val="minMax"/>
          <c:max val="1000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accent5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250871375"/>
        <c:crosses val="autoZero"/>
        <c:crossBetween val="between"/>
        <c:majorUnit val="2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/>
              <a:t>静岡県指定野菜出荷量（</a:t>
            </a:r>
            <a:r>
              <a:rPr lang="en-US" altLang="ja-JP" sz="1400"/>
              <a:t>2004</a:t>
            </a:r>
            <a:r>
              <a:rPr lang="ja-JP" altLang="en-US" sz="1400"/>
              <a:t>年</a:t>
            </a:r>
            <a:r>
              <a:rPr lang="en-US" altLang="ja-JP" sz="1400"/>
              <a:t>-2024</a:t>
            </a:r>
            <a:r>
              <a:rPr lang="ja-JP" altLang="en-US" sz="1400"/>
              <a:t>年）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0.10332282235212402"/>
          <c:y val="0.15139962466523746"/>
          <c:w val="0.85807634534481558"/>
          <c:h val="0.6165596094381332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'グラフ（出荷量）'!$B$20</c:f>
              <c:strCache>
                <c:ptCount val="1"/>
                <c:pt idx="0">
                  <c:v>2004</c:v>
                </c:pt>
              </c:strCache>
              <c:extLst xmlns:c15="http://schemas.microsoft.com/office/drawing/2012/chart"/>
            </c:strRef>
          </c:tx>
          <c:spPr>
            <a:solidFill>
              <a:schemeClr val="accent6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3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B3A-4886-9977-5F622DA43928}"/>
                </c:ext>
              </c:extLst>
            </c:dLbl>
            <c:dLbl>
              <c:idx val="4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'グラフ（出荷量）'!$C$19:$T$19</c15:sqref>
                  </c15:fullRef>
                </c:ext>
              </c:extLst>
              <c:f>'グラフ（出荷量）'!$C$19:$K$19</c:f>
              <c:strCache>
                <c:ptCount val="9"/>
                <c:pt idx="0">
                  <c:v>ばれいしょ</c:v>
                </c:pt>
                <c:pt idx="1">
                  <c:v>だいこん</c:v>
                </c:pt>
                <c:pt idx="2">
                  <c:v>さといも</c:v>
                </c:pt>
                <c:pt idx="3">
                  <c:v>キャベツ</c:v>
                </c:pt>
                <c:pt idx="4">
                  <c:v>たまねぎ</c:v>
                </c:pt>
                <c:pt idx="5">
                  <c:v>にんじん</c:v>
                </c:pt>
                <c:pt idx="6">
                  <c:v>ねぎ</c:v>
                </c:pt>
                <c:pt idx="7">
                  <c:v>レタス</c:v>
                </c:pt>
                <c:pt idx="8">
                  <c:v>トマト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'グラフ（出荷量）'!$C$20:$T$20</c15:sqref>
                  </c15:fullRef>
                </c:ext>
              </c:extLst>
              <c:f>'グラフ（出荷量）'!$C$20:$K$20</c:f>
              <c:numCache>
                <c:formatCode>General</c:formatCode>
                <c:ptCount val="9"/>
                <c:pt idx="0">
                  <c:v>13900</c:v>
                </c:pt>
                <c:pt idx="1">
                  <c:v>23500</c:v>
                </c:pt>
                <c:pt idx="2">
                  <c:v>4310</c:v>
                </c:pt>
                <c:pt idx="3">
                  <c:v>14100</c:v>
                </c:pt>
                <c:pt idx="4">
                  <c:v>11400</c:v>
                </c:pt>
                <c:pt idx="5">
                  <c:v>3080</c:v>
                </c:pt>
                <c:pt idx="6">
                  <c:v>10700</c:v>
                </c:pt>
                <c:pt idx="7">
                  <c:v>17600</c:v>
                </c:pt>
                <c:pt idx="8">
                  <c:v>13400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8658-438E-9B3B-727531AAA9C3}"/>
            </c:ext>
          </c:extLst>
        </c:ser>
        <c:ser>
          <c:idx val="1"/>
          <c:order val="1"/>
          <c:tx>
            <c:strRef>
              <c:f>'グラフ（出荷量）'!$B$21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'グラフ（出荷量）'!$C$19:$T$19</c15:sqref>
                  </c15:fullRef>
                </c:ext>
              </c:extLst>
              <c:f>'グラフ（出荷量）'!$C$19:$K$19</c:f>
              <c:strCache>
                <c:ptCount val="9"/>
                <c:pt idx="0">
                  <c:v>ばれいしょ</c:v>
                </c:pt>
                <c:pt idx="1">
                  <c:v>だいこん</c:v>
                </c:pt>
                <c:pt idx="2">
                  <c:v>さといも</c:v>
                </c:pt>
                <c:pt idx="3">
                  <c:v>キャベツ</c:v>
                </c:pt>
                <c:pt idx="4">
                  <c:v>たまねぎ</c:v>
                </c:pt>
                <c:pt idx="5">
                  <c:v>にんじん</c:v>
                </c:pt>
                <c:pt idx="6">
                  <c:v>ねぎ</c:v>
                </c:pt>
                <c:pt idx="7">
                  <c:v>レタス</c:v>
                </c:pt>
                <c:pt idx="8">
                  <c:v>トマト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'グラフ（出荷量）'!$C$21:$T$21</c15:sqref>
                  </c15:fullRef>
                </c:ext>
              </c:extLst>
              <c:f>'グラフ（出荷量）'!$C$21:$K$21</c:f>
              <c:numCache>
                <c:formatCode>General</c:formatCode>
                <c:ptCount val="9"/>
                <c:pt idx="0">
                  <c:v>12400</c:v>
                </c:pt>
                <c:pt idx="1">
                  <c:v>15500</c:v>
                </c:pt>
                <c:pt idx="2">
                  <c:v>2510</c:v>
                </c:pt>
                <c:pt idx="3">
                  <c:v>15000</c:v>
                </c:pt>
                <c:pt idx="4">
                  <c:v>11300</c:v>
                </c:pt>
                <c:pt idx="5">
                  <c:v>2030</c:v>
                </c:pt>
                <c:pt idx="6">
                  <c:v>8310</c:v>
                </c:pt>
                <c:pt idx="7">
                  <c:v>23700</c:v>
                </c:pt>
                <c:pt idx="8">
                  <c:v>13200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658-438E-9B3B-727531AAA9C3}"/>
            </c:ext>
          </c:extLst>
        </c:ser>
        <c:ser>
          <c:idx val="2"/>
          <c:order val="2"/>
          <c:tx>
            <c:strRef>
              <c:f>'グラフ（出荷量）'!$B$22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dPt>
            <c:idx val="3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8658-438E-9B3B-727531AAA9C3}"/>
              </c:ext>
            </c:extLst>
          </c:dPt>
          <c:dLbls>
            <c:dLbl>
              <c:idx val="3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658-438E-9B3B-727531AAA9C3}"/>
                </c:ext>
              </c:extLst>
            </c:dLbl>
            <c:dLbl>
              <c:idx val="4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'グラフ（出荷量）'!$C$19:$T$19</c15:sqref>
                  </c15:fullRef>
                </c:ext>
              </c:extLst>
              <c:f>'グラフ（出荷量）'!$C$19:$K$19</c:f>
              <c:strCache>
                <c:ptCount val="9"/>
                <c:pt idx="0">
                  <c:v>ばれいしょ</c:v>
                </c:pt>
                <c:pt idx="1">
                  <c:v>だいこん</c:v>
                </c:pt>
                <c:pt idx="2">
                  <c:v>さといも</c:v>
                </c:pt>
                <c:pt idx="3">
                  <c:v>キャベツ</c:v>
                </c:pt>
                <c:pt idx="4">
                  <c:v>たまねぎ</c:v>
                </c:pt>
                <c:pt idx="5">
                  <c:v>にんじん</c:v>
                </c:pt>
                <c:pt idx="6">
                  <c:v>ねぎ</c:v>
                </c:pt>
                <c:pt idx="7">
                  <c:v>レタス</c:v>
                </c:pt>
                <c:pt idx="8">
                  <c:v>トマト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'グラフ（出荷量）'!$C$22:$T$22</c15:sqref>
                  </c15:fullRef>
                </c:ext>
              </c:extLst>
              <c:f>'グラフ（出荷量）'!$C$22:$K$22</c:f>
              <c:numCache>
                <c:formatCode>General</c:formatCode>
                <c:ptCount val="9"/>
                <c:pt idx="0">
                  <c:v>8600</c:v>
                </c:pt>
                <c:pt idx="1">
                  <c:v>13800</c:v>
                </c:pt>
                <c:pt idx="2">
                  <c:v>2310</c:v>
                </c:pt>
                <c:pt idx="3">
                  <c:v>19300</c:v>
                </c:pt>
                <c:pt idx="4">
                  <c:v>13600</c:v>
                </c:pt>
                <c:pt idx="5">
                  <c:v>1650</c:v>
                </c:pt>
                <c:pt idx="6">
                  <c:v>7020</c:v>
                </c:pt>
                <c:pt idx="7">
                  <c:v>22500</c:v>
                </c:pt>
                <c:pt idx="8">
                  <c:v>11600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658-438E-9B3B-727531AAA9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50871375"/>
        <c:axId val="1250872335"/>
        <c:extLst/>
      </c:barChart>
      <c:catAx>
        <c:axId val="12508713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eaVert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250872335"/>
        <c:crosses val="autoZero"/>
        <c:auto val="1"/>
        <c:lblAlgn val="ctr"/>
        <c:lblOffset val="0"/>
        <c:tickLblSkip val="1"/>
        <c:noMultiLvlLbl val="0"/>
      </c:catAx>
      <c:valAx>
        <c:axId val="1250872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accent5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2508713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静岡県主要野菜出荷量（</a:t>
            </a:r>
            <a:r>
              <a:rPr lang="en-US" altLang="ja-JP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2004</a:t>
            </a:r>
            <a:r>
              <a:rPr lang="ja-JP" altLang="en-U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年</a:t>
            </a:r>
            <a:r>
              <a:rPr lang="en-US" altLang="ja-JP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-2024</a:t>
            </a:r>
            <a:r>
              <a:rPr lang="ja-JP" altLang="en-U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年）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8.185312903683227E-2"/>
          <c:y val="0.13368328958880141"/>
          <c:w val="0.85047538016490576"/>
          <c:h val="0.6453080372827412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'グラフ（出荷量）'!$B$20</c:f>
              <c:strCache>
                <c:ptCount val="1"/>
                <c:pt idx="0">
                  <c:v>2004</c:v>
                </c:pt>
              </c:strCache>
              <c:extLst xmlns:c15="http://schemas.microsoft.com/office/drawing/2012/chart"/>
            </c:strRef>
          </c:tx>
          <c:spPr>
            <a:solidFill>
              <a:schemeClr val="accent6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2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6C1-45D4-8E8E-0B9E112C523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'グラフ（出荷量）'!$C$19:$T$19</c15:sqref>
                  </c15:fullRef>
                </c:ext>
              </c:extLst>
              <c:f>'グラフ（出荷量）'!$L$19:$T$19</c:f>
              <c:strCache>
                <c:ptCount val="9"/>
                <c:pt idx="0">
                  <c:v>メロン</c:v>
                </c:pt>
                <c:pt idx="1">
                  <c:v>いちご</c:v>
                </c:pt>
                <c:pt idx="2">
                  <c:v>ｽｲｰﾄコーン</c:v>
                </c:pt>
                <c:pt idx="3">
                  <c:v>ほうれんそう</c:v>
                </c:pt>
                <c:pt idx="4">
                  <c:v>セルリー</c:v>
                </c:pt>
                <c:pt idx="5">
                  <c:v>しょうが</c:v>
                </c:pt>
                <c:pt idx="6">
                  <c:v>ちんげんさい</c:v>
                </c:pt>
                <c:pt idx="7">
                  <c:v>みつば</c:v>
                </c:pt>
                <c:pt idx="8">
                  <c:v>ブロッコリ―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'グラフ（出荷量）'!$C$20:$T$20</c15:sqref>
                  </c15:fullRef>
                </c:ext>
              </c:extLst>
              <c:f>'グラフ（出荷量）'!$L$20:$T$20</c:f>
              <c:numCache>
                <c:formatCode>General</c:formatCode>
                <c:ptCount val="9"/>
                <c:pt idx="0">
                  <c:v>15400</c:v>
                </c:pt>
                <c:pt idx="1">
                  <c:v>11600</c:v>
                </c:pt>
                <c:pt idx="2">
                  <c:v>2330</c:v>
                </c:pt>
                <c:pt idx="3">
                  <c:v>4770</c:v>
                </c:pt>
                <c:pt idx="4">
                  <c:v>8360</c:v>
                </c:pt>
                <c:pt idx="5">
                  <c:v>2060</c:v>
                </c:pt>
                <c:pt idx="6">
                  <c:v>6890</c:v>
                </c:pt>
                <c:pt idx="7">
                  <c:v>1210</c:v>
                </c:pt>
                <c:pt idx="8">
                  <c:v>1090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7CB8-409C-A2F6-F65C336FD00F}"/>
            </c:ext>
          </c:extLst>
        </c:ser>
        <c:ser>
          <c:idx val="1"/>
          <c:order val="1"/>
          <c:tx>
            <c:strRef>
              <c:f>'グラフ（出荷量）'!$B$21</c:f>
              <c:strCache>
                <c:ptCount val="1"/>
                <c:pt idx="0">
                  <c:v>2019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'グラフ（出荷量）'!$C$19:$T$19</c15:sqref>
                  </c15:fullRef>
                </c:ext>
              </c:extLst>
              <c:f>'グラフ（出荷量）'!$L$19:$T$19</c:f>
              <c:strCache>
                <c:ptCount val="9"/>
                <c:pt idx="0">
                  <c:v>メロン</c:v>
                </c:pt>
                <c:pt idx="1">
                  <c:v>いちご</c:v>
                </c:pt>
                <c:pt idx="2">
                  <c:v>ｽｲｰﾄコーン</c:v>
                </c:pt>
                <c:pt idx="3">
                  <c:v>ほうれんそう</c:v>
                </c:pt>
                <c:pt idx="4">
                  <c:v>セルリー</c:v>
                </c:pt>
                <c:pt idx="5">
                  <c:v>しょうが</c:v>
                </c:pt>
                <c:pt idx="6">
                  <c:v>ちんげんさい</c:v>
                </c:pt>
                <c:pt idx="7">
                  <c:v>みつば</c:v>
                </c:pt>
                <c:pt idx="8">
                  <c:v>ブロッコリ―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'グラフ（出荷量）'!$C$21:$T$21</c15:sqref>
                  </c15:fullRef>
                </c:ext>
              </c:extLst>
              <c:f>'グラフ（出荷量）'!$L$21:$T$21</c:f>
              <c:numCache>
                <c:formatCode>General</c:formatCode>
                <c:ptCount val="9"/>
                <c:pt idx="0">
                  <c:v>6630</c:v>
                </c:pt>
                <c:pt idx="1">
                  <c:v>9910</c:v>
                </c:pt>
                <c:pt idx="2">
                  <c:v>2620</c:v>
                </c:pt>
                <c:pt idx="3">
                  <c:v>0</c:v>
                </c:pt>
                <c:pt idx="4">
                  <c:v>5820</c:v>
                </c:pt>
                <c:pt idx="5">
                  <c:v>1480</c:v>
                </c:pt>
                <c:pt idx="6">
                  <c:v>7100</c:v>
                </c:pt>
                <c:pt idx="7">
                  <c:v>1320</c:v>
                </c:pt>
                <c:pt idx="8">
                  <c:v>1950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CB8-409C-A2F6-F65C336FD00F}"/>
            </c:ext>
          </c:extLst>
        </c:ser>
        <c:ser>
          <c:idx val="2"/>
          <c:order val="2"/>
          <c:tx>
            <c:strRef>
              <c:f>'グラフ（出荷量）'!$B$22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noFill/>
            </a:ln>
            <a:effectLst/>
          </c:spPr>
          <c:invertIfNegative val="0"/>
          <c:dPt>
            <c:idx val="7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CB8-409C-A2F6-F65C336FD00F}"/>
              </c:ext>
            </c:extLst>
          </c:dPt>
          <c:dPt>
            <c:idx val="8"/>
            <c:invertIfNegative val="0"/>
            <c:bubble3D val="0"/>
            <c:spPr>
              <a:solidFill>
                <a:schemeClr val="accent6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7CB8-409C-A2F6-F65C336FD00F}"/>
              </c:ext>
            </c:extLst>
          </c:dPt>
          <c:dLbls>
            <c:dLbl>
              <c:idx val="2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CB8-409C-A2F6-F65C336FD0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'グラフ（出荷量）'!$C$19:$T$19</c15:sqref>
                  </c15:fullRef>
                </c:ext>
              </c:extLst>
              <c:f>'グラフ（出荷量）'!$L$19:$T$19</c:f>
              <c:strCache>
                <c:ptCount val="9"/>
                <c:pt idx="0">
                  <c:v>メロン</c:v>
                </c:pt>
                <c:pt idx="1">
                  <c:v>いちご</c:v>
                </c:pt>
                <c:pt idx="2">
                  <c:v>ｽｲｰﾄコーン</c:v>
                </c:pt>
                <c:pt idx="3">
                  <c:v>ほうれんそう</c:v>
                </c:pt>
                <c:pt idx="4">
                  <c:v>セルリー</c:v>
                </c:pt>
                <c:pt idx="5">
                  <c:v>しょうが</c:v>
                </c:pt>
                <c:pt idx="6">
                  <c:v>ちんげんさい</c:v>
                </c:pt>
                <c:pt idx="7">
                  <c:v>みつば</c:v>
                </c:pt>
                <c:pt idx="8">
                  <c:v>ブロッコリ―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'グラフ（出荷量）'!$C$22:$T$22</c15:sqref>
                  </c15:fullRef>
                </c:ext>
              </c:extLst>
              <c:f>'グラフ（出荷量）'!$L$22:$T$22</c:f>
              <c:numCache>
                <c:formatCode>General</c:formatCode>
                <c:ptCount val="9"/>
                <c:pt idx="0">
                  <c:v>5250</c:v>
                </c:pt>
                <c:pt idx="1">
                  <c:v>9560</c:v>
                </c:pt>
                <c:pt idx="2">
                  <c:v>2630</c:v>
                </c:pt>
                <c:pt idx="3">
                  <c:v>3150</c:v>
                </c:pt>
                <c:pt idx="4">
                  <c:v>5300</c:v>
                </c:pt>
                <c:pt idx="5">
                  <c:v>1090</c:v>
                </c:pt>
                <c:pt idx="6">
                  <c:v>6400</c:v>
                </c:pt>
                <c:pt idx="7">
                  <c:v>1120</c:v>
                </c:pt>
                <c:pt idx="8">
                  <c:v>3530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'グラフ（出荷量）'!$J$22</c15:sqref>
                  <c15:spPr xmlns:c15="http://schemas.microsoft.com/office/drawing/2012/chart">
                    <a:solidFill>
                      <a:schemeClr val="accent6">
                        <a:lumMod val="75000"/>
                      </a:schemeClr>
                    </a:solidFill>
                    <a:ln>
                      <a:noFill/>
                    </a:ln>
                    <a:effectLst/>
                  </c15:spPr>
                  <c15:invertIfNegative val="0"/>
                  <c15:bubble3D val="0"/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02-7CB8-409C-A2F6-F65C336FD0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50871375"/>
        <c:axId val="1250872335"/>
        <c:extLst/>
      </c:barChart>
      <c:catAx>
        <c:axId val="125087137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eaVert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250872335"/>
        <c:crosses val="autoZero"/>
        <c:auto val="1"/>
        <c:lblAlgn val="ctr"/>
        <c:lblOffset val="100"/>
        <c:noMultiLvlLbl val="0"/>
      </c:catAx>
      <c:valAx>
        <c:axId val="1250872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accent5">
                <a:lumMod val="40000"/>
                <a:lumOff val="6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2508713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0</xdr:row>
      <xdr:rowOff>76200</xdr:rowOff>
    </xdr:from>
    <xdr:to>
      <xdr:col>9</xdr:col>
      <xdr:colOff>190500</xdr:colOff>
      <xdr:row>17</xdr:row>
      <xdr:rowOff>171450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1E6ED2F4-0BBF-45CD-A3BF-86BDF12C8A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152401</xdr:colOff>
      <xdr:row>0</xdr:row>
      <xdr:rowOff>0</xdr:rowOff>
    </xdr:from>
    <xdr:to>
      <xdr:col>19</xdr:col>
      <xdr:colOff>514351</xdr:colOff>
      <xdr:row>17</xdr:row>
      <xdr:rowOff>142875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12D9B933-BC82-4656-8F4E-E1451978E2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0</xdr:row>
      <xdr:rowOff>76200</xdr:rowOff>
    </xdr:from>
    <xdr:to>
      <xdr:col>9</xdr:col>
      <xdr:colOff>190500</xdr:colOff>
      <xdr:row>17</xdr:row>
      <xdr:rowOff>171450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E46B297E-5829-DC52-17BD-FCF5811A1DD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152401</xdr:colOff>
      <xdr:row>0</xdr:row>
      <xdr:rowOff>0</xdr:rowOff>
    </xdr:from>
    <xdr:to>
      <xdr:col>19</xdr:col>
      <xdr:colOff>514351</xdr:colOff>
      <xdr:row>17</xdr:row>
      <xdr:rowOff>142875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C6972D23-C95D-48AA-BBD3-63A41A313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30707;&#30000;&#22317;&#19968;(ISHIDAKeiichi)\Downloads\f005-06-001%20(3).xlsx" TargetMode="External"/><Relationship Id="rId1" Type="http://schemas.openxmlformats.org/officeDocument/2006/relationships/externalLinkPath" Target="file:///C:\Users\&#30707;&#30000;&#22317;&#19968;(ISHIDAKeiichi)\Downloads\f005-06-001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１"/>
    </sheetNames>
    <sheetDataSet>
      <sheetData sheetId="0">
        <row r="79">
          <cell r="L79">
            <v>19300</v>
          </cell>
          <cell r="X79">
            <v>534300</v>
          </cell>
          <cell r="AD79">
            <v>506300</v>
          </cell>
        </row>
        <row r="80">
          <cell r="L80">
            <v>3800</v>
          </cell>
          <cell r="X80">
            <v>104500</v>
          </cell>
          <cell r="AD80">
            <v>98300</v>
          </cell>
        </row>
        <row r="81">
          <cell r="L81">
            <v>8260</v>
          </cell>
          <cell r="X81">
            <v>257000</v>
          </cell>
          <cell r="AD81">
            <v>247200</v>
          </cell>
        </row>
        <row r="82">
          <cell r="L82">
            <v>7260</v>
          </cell>
          <cell r="X82">
            <v>172900</v>
          </cell>
          <cell r="AD82">
            <v>160800</v>
          </cell>
        </row>
        <row r="84">
          <cell r="L84">
            <v>21200</v>
          </cell>
          <cell r="X84">
            <v>399200</v>
          </cell>
          <cell r="AD84">
            <v>333000</v>
          </cell>
        </row>
        <row r="85">
          <cell r="L85">
            <v>3350</v>
          </cell>
          <cell r="X85">
            <v>74100</v>
          </cell>
          <cell r="AD85">
            <v>66300</v>
          </cell>
        </row>
        <row r="86">
          <cell r="L86">
            <v>4720</v>
          </cell>
          <cell r="X86">
            <v>82900</v>
          </cell>
          <cell r="AD86">
            <v>75300</v>
          </cell>
        </row>
        <row r="87">
          <cell r="L87">
            <v>13200</v>
          </cell>
          <cell r="X87">
            <v>242200</v>
          </cell>
          <cell r="AD87">
            <v>191400</v>
          </cell>
        </row>
        <row r="89">
          <cell r="L89">
            <v>1870</v>
          </cell>
          <cell r="X89">
            <v>55200</v>
          </cell>
          <cell r="AD89">
            <v>50700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77F8D-DD17-4845-9541-ABE0437A4ECF}">
  <dimension ref="A1:BG77"/>
  <sheetViews>
    <sheetView zoomScaleNormal="100" workbookViewId="0">
      <pane xSplit="1" ySplit="7" topLeftCell="AL50" activePane="bottomRight" state="frozen"/>
      <selection pane="topRight" activeCell="B1" sqref="B1"/>
      <selection pane="bottomLeft" activeCell="A8" sqref="A8"/>
      <selection pane="bottomRight" activeCell="BA70" sqref="BA70"/>
    </sheetView>
  </sheetViews>
  <sheetFormatPr defaultColWidth="9" defaultRowHeight="11.25" x14ac:dyDescent="0.15"/>
  <cols>
    <col min="1" max="1" width="13.625" style="3" customWidth="1"/>
    <col min="2" max="55" width="10" style="3" customWidth="1"/>
    <col min="56" max="16384" width="9" style="3"/>
  </cols>
  <sheetData>
    <row r="1" spans="1:58" x14ac:dyDescent="0.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AF1" s="4"/>
      <c r="AG1" s="4"/>
      <c r="AH1" s="4"/>
    </row>
    <row r="2" spans="1:58" x14ac:dyDescent="0.15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AF2" s="4"/>
      <c r="AG2" s="4"/>
      <c r="AH2" s="4"/>
    </row>
    <row r="3" spans="1:58" x14ac:dyDescent="0.15">
      <c r="A3" s="3" t="s">
        <v>2</v>
      </c>
      <c r="B3" s="2"/>
      <c r="C3" s="2"/>
      <c r="D3" s="5"/>
      <c r="E3" s="2"/>
      <c r="F3" s="2"/>
      <c r="G3" s="2"/>
      <c r="H3" s="2"/>
      <c r="I3" s="2"/>
      <c r="J3" s="2"/>
      <c r="K3" s="2"/>
      <c r="L3" s="2"/>
      <c r="M3" s="2"/>
      <c r="P3" s="6"/>
      <c r="S3" s="6"/>
      <c r="AE3" s="6"/>
      <c r="AF3" s="4"/>
      <c r="AG3" s="4"/>
      <c r="AH3" s="7"/>
      <c r="AK3" s="6"/>
      <c r="BC3" s="6"/>
    </row>
    <row r="4" spans="1:58" x14ac:dyDescent="0.15">
      <c r="A4" s="3" t="s">
        <v>3</v>
      </c>
      <c r="B4" s="2"/>
      <c r="C4" s="2"/>
      <c r="D4" s="5"/>
      <c r="E4" s="2"/>
      <c r="F4" s="2"/>
      <c r="G4" s="2"/>
      <c r="H4" s="2"/>
      <c r="I4" s="2"/>
      <c r="J4" s="2"/>
      <c r="K4" s="2"/>
      <c r="L4" s="2"/>
      <c r="M4" s="2"/>
      <c r="P4" s="6"/>
      <c r="S4" s="6"/>
      <c r="AE4" s="6"/>
      <c r="AF4" s="4"/>
      <c r="AG4" s="4"/>
      <c r="AH4" s="7"/>
      <c r="AK4" s="6"/>
      <c r="BC4" s="6"/>
    </row>
    <row r="5" spans="1:58" ht="20.100000000000001" customHeight="1" x14ac:dyDescent="0.15">
      <c r="A5" s="8" t="s">
        <v>4</v>
      </c>
      <c r="B5" s="9" t="s">
        <v>5</v>
      </c>
      <c r="C5" s="10"/>
      <c r="D5" s="9"/>
      <c r="E5" s="11" t="s">
        <v>6</v>
      </c>
      <c r="F5" s="10"/>
      <c r="G5" s="9"/>
      <c r="H5" s="12" t="s">
        <v>7</v>
      </c>
      <c r="I5" s="10"/>
      <c r="J5" s="9"/>
      <c r="K5" s="12" t="s">
        <v>8</v>
      </c>
      <c r="L5" s="10"/>
      <c r="M5" s="13"/>
      <c r="N5" s="9" t="s">
        <v>9</v>
      </c>
      <c r="O5" s="10"/>
      <c r="P5" s="13"/>
      <c r="Q5" s="12" t="s">
        <v>10</v>
      </c>
      <c r="R5" s="10"/>
      <c r="S5" s="9"/>
      <c r="T5" s="11" t="s">
        <v>11</v>
      </c>
      <c r="U5" s="10"/>
      <c r="V5" s="9"/>
      <c r="W5" s="12" t="s">
        <v>12</v>
      </c>
      <c r="X5" s="10"/>
      <c r="Y5" s="9"/>
      <c r="Z5" s="11" t="s">
        <v>13</v>
      </c>
      <c r="AA5" s="10"/>
      <c r="AB5" s="13"/>
      <c r="AC5" s="12" t="s">
        <v>14</v>
      </c>
      <c r="AD5" s="10"/>
      <c r="AE5" s="13"/>
      <c r="AF5" s="14" t="s">
        <v>15</v>
      </c>
      <c r="AG5" s="15"/>
      <c r="AH5" s="16"/>
      <c r="AI5" s="11" t="s">
        <v>16</v>
      </c>
      <c r="AJ5" s="10"/>
      <c r="AK5" s="9"/>
      <c r="AL5" s="12" t="s">
        <v>17</v>
      </c>
      <c r="AM5" s="10"/>
      <c r="AN5" s="9"/>
      <c r="AO5" s="12" t="s">
        <v>18</v>
      </c>
      <c r="AP5" s="10"/>
      <c r="AQ5" s="13"/>
      <c r="AR5" s="17" t="s">
        <v>19</v>
      </c>
      <c r="AS5" s="18"/>
      <c r="AT5" s="19"/>
      <c r="AU5" s="17" t="s">
        <v>20</v>
      </c>
      <c r="AV5" s="18"/>
      <c r="AW5" s="18"/>
      <c r="AX5" s="17" t="s">
        <v>21</v>
      </c>
      <c r="AY5" s="18"/>
      <c r="AZ5" s="20"/>
      <c r="BA5" s="12" t="s">
        <v>22</v>
      </c>
      <c r="BB5" s="10"/>
      <c r="BC5" s="13"/>
      <c r="BD5" s="12" t="s">
        <v>23</v>
      </c>
      <c r="BE5" s="10"/>
      <c r="BF5" s="13"/>
    </row>
    <row r="6" spans="1:58" ht="20.100000000000001" customHeight="1" x14ac:dyDescent="0.15">
      <c r="A6" s="21"/>
      <c r="B6" s="13" t="s">
        <v>24</v>
      </c>
      <c r="C6" s="22" t="s">
        <v>25</v>
      </c>
      <c r="D6" s="22" t="s">
        <v>26</v>
      </c>
      <c r="E6" s="22" t="s">
        <v>24</v>
      </c>
      <c r="F6" s="22" t="s">
        <v>25</v>
      </c>
      <c r="G6" s="22" t="s">
        <v>26</v>
      </c>
      <c r="H6" s="22" t="s">
        <v>24</v>
      </c>
      <c r="I6" s="22" t="s">
        <v>25</v>
      </c>
      <c r="J6" s="22" t="s">
        <v>26</v>
      </c>
      <c r="K6" s="22" t="s">
        <v>24</v>
      </c>
      <c r="L6" s="22" t="s">
        <v>25</v>
      </c>
      <c r="M6" s="22" t="s">
        <v>26</v>
      </c>
      <c r="N6" s="20" t="s">
        <v>24</v>
      </c>
      <c r="O6" s="23" t="s">
        <v>25</v>
      </c>
      <c r="P6" s="23" t="s">
        <v>26</v>
      </c>
      <c r="Q6" s="23" t="s">
        <v>24</v>
      </c>
      <c r="R6" s="23" t="s">
        <v>25</v>
      </c>
      <c r="S6" s="23" t="s">
        <v>26</v>
      </c>
      <c r="T6" s="23" t="s">
        <v>24</v>
      </c>
      <c r="U6" s="23" t="s">
        <v>25</v>
      </c>
      <c r="V6" s="23" t="s">
        <v>26</v>
      </c>
      <c r="W6" s="23" t="s">
        <v>24</v>
      </c>
      <c r="X6" s="23" t="s">
        <v>25</v>
      </c>
      <c r="Y6" s="23" t="s">
        <v>26</v>
      </c>
      <c r="Z6" s="23" t="s">
        <v>24</v>
      </c>
      <c r="AA6" s="23" t="s">
        <v>25</v>
      </c>
      <c r="AB6" s="23" t="s">
        <v>26</v>
      </c>
      <c r="AC6" s="23" t="s">
        <v>24</v>
      </c>
      <c r="AD6" s="23" t="s">
        <v>25</v>
      </c>
      <c r="AE6" s="23" t="s">
        <v>26</v>
      </c>
      <c r="AF6" s="24" t="s">
        <v>24</v>
      </c>
      <c r="AG6" s="24" t="s">
        <v>25</v>
      </c>
      <c r="AH6" s="24" t="s">
        <v>26</v>
      </c>
      <c r="AI6" s="23" t="s">
        <v>24</v>
      </c>
      <c r="AJ6" s="23" t="s">
        <v>25</v>
      </c>
      <c r="AK6" s="23" t="s">
        <v>26</v>
      </c>
      <c r="AL6" s="23" t="s">
        <v>24</v>
      </c>
      <c r="AM6" s="23" t="s">
        <v>25</v>
      </c>
      <c r="AN6" s="23" t="s">
        <v>26</v>
      </c>
      <c r="AO6" s="23" t="s">
        <v>24</v>
      </c>
      <c r="AP6" s="23" t="s">
        <v>25</v>
      </c>
      <c r="AQ6" s="23" t="s">
        <v>26</v>
      </c>
      <c r="AR6" s="23" t="s">
        <v>24</v>
      </c>
      <c r="AS6" s="23" t="s">
        <v>25</v>
      </c>
      <c r="AT6" s="23" t="s">
        <v>26</v>
      </c>
      <c r="AU6" s="23" t="s">
        <v>24</v>
      </c>
      <c r="AV6" s="23" t="s">
        <v>25</v>
      </c>
      <c r="AW6" s="23" t="s">
        <v>26</v>
      </c>
      <c r="AX6" s="23" t="s">
        <v>24</v>
      </c>
      <c r="AY6" s="23" t="s">
        <v>25</v>
      </c>
      <c r="AZ6" s="23" t="s">
        <v>26</v>
      </c>
      <c r="BA6" s="17" t="s">
        <v>24</v>
      </c>
      <c r="BB6" s="20" t="s">
        <v>25</v>
      </c>
      <c r="BC6" s="23" t="s">
        <v>26</v>
      </c>
      <c r="BD6" s="17" t="s">
        <v>24</v>
      </c>
      <c r="BE6" s="20" t="s">
        <v>25</v>
      </c>
      <c r="BF6" s="23" t="s">
        <v>26</v>
      </c>
    </row>
    <row r="7" spans="1:58" x14ac:dyDescent="0.15">
      <c r="A7" s="25"/>
      <c r="B7" s="2" t="s">
        <v>27</v>
      </c>
      <c r="C7" s="2" t="s">
        <v>28</v>
      </c>
      <c r="D7" s="2" t="s">
        <v>28</v>
      </c>
      <c r="E7" s="2" t="s">
        <v>27</v>
      </c>
      <c r="F7" s="2" t="s">
        <v>28</v>
      </c>
      <c r="G7" s="2" t="s">
        <v>28</v>
      </c>
      <c r="H7" s="2" t="s">
        <v>27</v>
      </c>
      <c r="I7" s="2" t="s">
        <v>28</v>
      </c>
      <c r="J7" s="2" t="s">
        <v>28</v>
      </c>
      <c r="K7" s="2" t="s">
        <v>27</v>
      </c>
      <c r="L7" s="2" t="s">
        <v>28</v>
      </c>
      <c r="M7" s="2" t="s">
        <v>28</v>
      </c>
      <c r="N7" s="2" t="s">
        <v>27</v>
      </c>
      <c r="O7" s="2" t="s">
        <v>28</v>
      </c>
      <c r="P7" s="2" t="s">
        <v>28</v>
      </c>
      <c r="Q7" s="2" t="s">
        <v>27</v>
      </c>
      <c r="R7" s="2" t="s">
        <v>28</v>
      </c>
      <c r="S7" s="2" t="s">
        <v>28</v>
      </c>
      <c r="T7" s="2" t="s">
        <v>27</v>
      </c>
      <c r="U7" s="2" t="s">
        <v>28</v>
      </c>
      <c r="V7" s="2" t="s">
        <v>28</v>
      </c>
      <c r="W7" s="2" t="s">
        <v>27</v>
      </c>
      <c r="X7" s="2" t="s">
        <v>28</v>
      </c>
      <c r="Y7" s="2" t="s">
        <v>28</v>
      </c>
      <c r="Z7" s="2" t="s">
        <v>27</v>
      </c>
      <c r="AA7" s="2" t="s">
        <v>28</v>
      </c>
      <c r="AB7" s="2" t="s">
        <v>28</v>
      </c>
      <c r="AC7" s="2" t="s">
        <v>27</v>
      </c>
      <c r="AD7" s="2" t="s">
        <v>28</v>
      </c>
      <c r="AE7" s="2" t="s">
        <v>28</v>
      </c>
      <c r="AF7" s="26" t="s">
        <v>27</v>
      </c>
      <c r="AG7" s="26" t="s">
        <v>28</v>
      </c>
      <c r="AH7" s="26" t="s">
        <v>28</v>
      </c>
      <c r="AI7" s="2" t="s">
        <v>27</v>
      </c>
      <c r="AJ7" s="2" t="s">
        <v>28</v>
      </c>
      <c r="AK7" s="2" t="s">
        <v>28</v>
      </c>
      <c r="AL7" s="2" t="s">
        <v>27</v>
      </c>
      <c r="AM7" s="2" t="s">
        <v>28</v>
      </c>
      <c r="AN7" s="2" t="s">
        <v>28</v>
      </c>
      <c r="AO7" s="2" t="s">
        <v>27</v>
      </c>
      <c r="AP7" s="2" t="s">
        <v>28</v>
      </c>
      <c r="AQ7" s="2" t="s">
        <v>28</v>
      </c>
      <c r="AR7" s="2" t="s">
        <v>27</v>
      </c>
      <c r="AS7" s="2" t="s">
        <v>28</v>
      </c>
      <c r="AT7" s="2" t="s">
        <v>28</v>
      </c>
      <c r="AU7" s="2" t="s">
        <v>27</v>
      </c>
      <c r="AV7" s="2" t="s">
        <v>28</v>
      </c>
      <c r="AW7" s="2" t="s">
        <v>28</v>
      </c>
      <c r="AX7" s="2" t="s">
        <v>27</v>
      </c>
      <c r="AY7" s="2" t="s">
        <v>28</v>
      </c>
      <c r="AZ7" s="2" t="s">
        <v>28</v>
      </c>
      <c r="BA7" s="2" t="s">
        <v>27</v>
      </c>
      <c r="BB7" s="2" t="s">
        <v>28</v>
      </c>
      <c r="BC7" s="2" t="s">
        <v>28</v>
      </c>
      <c r="BD7" s="2" t="s">
        <v>27</v>
      </c>
      <c r="BE7" s="2" t="s">
        <v>28</v>
      </c>
      <c r="BF7" s="2" t="s">
        <v>28</v>
      </c>
    </row>
    <row r="8" spans="1:58" x14ac:dyDescent="0.15">
      <c r="A8" s="27" t="s">
        <v>29</v>
      </c>
      <c r="B8" s="2">
        <v>76000</v>
      </c>
      <c r="C8" s="2">
        <v>2681000</v>
      </c>
      <c r="D8" s="2">
        <v>1738000</v>
      </c>
      <c r="E8" s="28">
        <v>4910</v>
      </c>
      <c r="F8" s="28">
        <v>164400</v>
      </c>
      <c r="G8" s="28">
        <v>133800</v>
      </c>
      <c r="H8" s="28">
        <v>9940</v>
      </c>
      <c r="I8" s="28">
        <v>271000</v>
      </c>
      <c r="J8" s="28">
        <v>197800</v>
      </c>
      <c r="K8" s="28">
        <v>61200</v>
      </c>
      <c r="L8" s="28">
        <v>2246000</v>
      </c>
      <c r="M8" s="28">
        <v>1407000</v>
      </c>
      <c r="N8" s="28">
        <v>7900</v>
      </c>
      <c r="O8" s="28">
        <v>200000</v>
      </c>
      <c r="P8" s="28">
        <v>136800</v>
      </c>
      <c r="Q8" s="28">
        <v>23300</v>
      </c>
      <c r="R8" s="28">
        <v>477500</v>
      </c>
      <c r="S8" s="28">
        <v>372400</v>
      </c>
      <c r="T8" s="28">
        <v>4400</v>
      </c>
      <c r="U8" s="28">
        <v>90700</v>
      </c>
      <c r="V8" s="28">
        <v>77000</v>
      </c>
      <c r="W8" s="28">
        <v>6880</v>
      </c>
      <c r="X8" s="28">
        <v>130400</v>
      </c>
      <c r="Y8" s="28">
        <v>100300</v>
      </c>
      <c r="Z8" s="28">
        <v>12000</v>
      </c>
      <c r="AA8" s="28">
        <v>256500</v>
      </c>
      <c r="AB8" s="28">
        <v>195200</v>
      </c>
      <c r="AC8" s="28">
        <v>16200</v>
      </c>
      <c r="AD8" s="28">
        <v>268200</v>
      </c>
      <c r="AE8" s="28">
        <v>186600</v>
      </c>
      <c r="AF8" s="28">
        <v>6180</v>
      </c>
      <c r="AG8" s="28">
        <v>104400</v>
      </c>
      <c r="AH8" s="28">
        <v>86000</v>
      </c>
      <c r="AI8" s="28">
        <v>147100</v>
      </c>
      <c r="AJ8" s="28">
        <v>3413000</v>
      </c>
      <c r="AK8" s="28">
        <v>2331000</v>
      </c>
      <c r="AL8" s="28" t="s">
        <v>30</v>
      </c>
      <c r="AM8" s="28" t="s">
        <v>30</v>
      </c>
      <c r="AN8" s="28" t="s">
        <v>30</v>
      </c>
      <c r="AO8" s="28" t="s">
        <v>30</v>
      </c>
      <c r="AP8" s="28" t="s">
        <v>30</v>
      </c>
      <c r="AQ8" s="28" t="s">
        <v>30</v>
      </c>
      <c r="AR8" s="28">
        <v>33200</v>
      </c>
      <c r="AS8" s="28">
        <v>384600</v>
      </c>
      <c r="AT8" s="28">
        <v>201100</v>
      </c>
      <c r="AU8" s="28">
        <v>31300</v>
      </c>
      <c r="AV8" s="28">
        <v>369100</v>
      </c>
      <c r="AW8" s="28">
        <v>188400</v>
      </c>
      <c r="AX8" s="28">
        <v>1950</v>
      </c>
      <c r="AY8" s="28">
        <v>15400</v>
      </c>
      <c r="AZ8" s="28">
        <v>12700</v>
      </c>
      <c r="BA8" s="28">
        <v>7280</v>
      </c>
      <c r="BB8" s="28">
        <v>130100</v>
      </c>
      <c r="BC8" s="28">
        <v>99200</v>
      </c>
      <c r="BD8" s="2" t="s">
        <v>30</v>
      </c>
      <c r="BE8" s="2" t="s">
        <v>30</v>
      </c>
      <c r="BF8" s="2" t="s">
        <v>30</v>
      </c>
    </row>
    <row r="9" spans="1:58" x14ac:dyDescent="0.15">
      <c r="A9" s="27" t="s">
        <v>31</v>
      </c>
      <c r="B9" s="2">
        <v>74400</v>
      </c>
      <c r="C9" s="2">
        <v>2724000</v>
      </c>
      <c r="D9" s="2">
        <v>1795000</v>
      </c>
      <c r="E9" s="28">
        <v>4970</v>
      </c>
      <c r="F9" s="28">
        <v>161000</v>
      </c>
      <c r="G9" s="28">
        <v>131500</v>
      </c>
      <c r="H9" s="28">
        <v>9940</v>
      </c>
      <c r="I9" s="28">
        <v>279600</v>
      </c>
      <c r="J9" s="28">
        <v>209500</v>
      </c>
      <c r="K9" s="28">
        <v>59500</v>
      </c>
      <c r="L9" s="28">
        <v>2283000</v>
      </c>
      <c r="M9" s="28">
        <v>1454000</v>
      </c>
      <c r="N9" s="28">
        <v>7710</v>
      </c>
      <c r="O9" s="28">
        <v>201100</v>
      </c>
      <c r="P9" s="28">
        <v>139500</v>
      </c>
      <c r="Q9" s="28">
        <v>23800</v>
      </c>
      <c r="R9" s="28">
        <v>513800</v>
      </c>
      <c r="S9" s="28">
        <v>405600</v>
      </c>
      <c r="T9" s="28">
        <v>4610</v>
      </c>
      <c r="U9" s="28">
        <v>99300</v>
      </c>
      <c r="V9" s="28">
        <v>84300</v>
      </c>
      <c r="W9" s="28">
        <v>7280</v>
      </c>
      <c r="X9" s="28">
        <v>147300</v>
      </c>
      <c r="Y9" s="28">
        <v>115400</v>
      </c>
      <c r="Z9" s="28">
        <v>11900</v>
      </c>
      <c r="AA9" s="28">
        <v>267100</v>
      </c>
      <c r="AB9" s="28">
        <v>205900</v>
      </c>
      <c r="AC9" s="28">
        <v>15200</v>
      </c>
      <c r="AD9" s="28">
        <v>248200</v>
      </c>
      <c r="AE9" s="28">
        <v>171500</v>
      </c>
      <c r="AF9" s="28">
        <v>5940</v>
      </c>
      <c r="AG9" s="28">
        <v>95100</v>
      </c>
      <c r="AH9" s="28">
        <v>80100</v>
      </c>
      <c r="AI9" s="28">
        <v>138500</v>
      </c>
      <c r="AJ9" s="28">
        <v>2942000</v>
      </c>
      <c r="AK9" s="28">
        <v>1987000</v>
      </c>
      <c r="AL9" s="28" t="s">
        <v>30</v>
      </c>
      <c r="AM9" s="28" t="s">
        <v>30</v>
      </c>
      <c r="AN9" s="28" t="s">
        <v>30</v>
      </c>
      <c r="AO9" s="28" t="s">
        <v>30</v>
      </c>
      <c r="AP9" s="28" t="s">
        <v>30</v>
      </c>
      <c r="AQ9" s="28" t="s">
        <v>30</v>
      </c>
      <c r="AR9" s="28">
        <v>31400</v>
      </c>
      <c r="AS9" s="28">
        <v>430300</v>
      </c>
      <c r="AT9" s="28">
        <v>231900</v>
      </c>
      <c r="AU9" s="28">
        <v>29600</v>
      </c>
      <c r="AV9" s="28">
        <v>412500</v>
      </c>
      <c r="AW9" s="28">
        <v>216800</v>
      </c>
      <c r="AX9" s="28">
        <v>1800</v>
      </c>
      <c r="AY9" s="28">
        <v>17800</v>
      </c>
      <c r="AZ9" s="28">
        <v>15100</v>
      </c>
      <c r="BA9" s="28">
        <v>6910</v>
      </c>
      <c r="BB9" s="28">
        <v>124200</v>
      </c>
      <c r="BC9" s="28">
        <v>92900</v>
      </c>
      <c r="BD9" s="2" t="s">
        <v>30</v>
      </c>
      <c r="BE9" s="2" t="s">
        <v>30</v>
      </c>
      <c r="BF9" s="2" t="s">
        <v>30</v>
      </c>
    </row>
    <row r="10" spans="1:58" x14ac:dyDescent="0.15">
      <c r="A10" s="27" t="s">
        <v>32</v>
      </c>
      <c r="B10" s="2">
        <v>73200</v>
      </c>
      <c r="C10" s="2">
        <v>2545000</v>
      </c>
      <c r="D10" s="2">
        <v>1701000</v>
      </c>
      <c r="E10" s="28">
        <v>5050</v>
      </c>
      <c r="F10" s="28">
        <v>174100</v>
      </c>
      <c r="G10" s="28">
        <v>145100</v>
      </c>
      <c r="H10" s="28">
        <v>9960</v>
      </c>
      <c r="I10" s="28">
        <v>280100</v>
      </c>
      <c r="J10" s="28">
        <v>215400</v>
      </c>
      <c r="K10" s="28">
        <v>58200</v>
      </c>
      <c r="L10" s="28">
        <v>2091000</v>
      </c>
      <c r="M10" s="28">
        <v>1341000</v>
      </c>
      <c r="N10" s="28">
        <v>7450</v>
      </c>
      <c r="O10" s="28">
        <v>195800</v>
      </c>
      <c r="P10" s="28">
        <v>136800</v>
      </c>
      <c r="Q10" s="28">
        <v>22900</v>
      </c>
      <c r="R10" s="28">
        <v>495200</v>
      </c>
      <c r="S10" s="28">
        <v>391900</v>
      </c>
      <c r="T10" s="28">
        <v>4690</v>
      </c>
      <c r="U10" s="28">
        <v>104000</v>
      </c>
      <c r="V10" s="28">
        <v>88800</v>
      </c>
      <c r="W10" s="28">
        <v>6710</v>
      </c>
      <c r="X10" s="28">
        <v>137600</v>
      </c>
      <c r="Y10" s="28">
        <v>107400</v>
      </c>
      <c r="Z10" s="28">
        <v>11500</v>
      </c>
      <c r="AA10" s="28">
        <v>253500</v>
      </c>
      <c r="AB10" s="28">
        <v>195800</v>
      </c>
      <c r="AC10" s="28">
        <v>15000</v>
      </c>
      <c r="AD10" s="28">
        <v>261400</v>
      </c>
      <c r="AE10" s="28">
        <v>187700</v>
      </c>
      <c r="AF10" s="28">
        <v>5540</v>
      </c>
      <c r="AG10" s="28">
        <v>89100</v>
      </c>
      <c r="AH10" s="28">
        <v>75200</v>
      </c>
      <c r="AI10" s="28">
        <v>139100</v>
      </c>
      <c r="AJ10" s="28">
        <v>3261000</v>
      </c>
      <c r="AK10" s="28">
        <v>2258000</v>
      </c>
      <c r="AL10" s="28" t="s">
        <v>30</v>
      </c>
      <c r="AM10" s="28" t="s">
        <v>30</v>
      </c>
      <c r="AN10" s="28" t="s">
        <v>30</v>
      </c>
      <c r="AO10" s="28" t="s">
        <v>30</v>
      </c>
      <c r="AP10" s="28" t="s">
        <v>30</v>
      </c>
      <c r="AQ10" s="28" t="s">
        <v>30</v>
      </c>
      <c r="AR10" s="28">
        <v>31200</v>
      </c>
      <c r="AS10" s="28">
        <v>370200</v>
      </c>
      <c r="AT10" s="28">
        <v>197200</v>
      </c>
      <c r="AU10" s="28">
        <v>29300</v>
      </c>
      <c r="AV10" s="28">
        <v>352700</v>
      </c>
      <c r="AW10" s="28">
        <v>183100</v>
      </c>
      <c r="AX10" s="28">
        <v>1970</v>
      </c>
      <c r="AY10" s="28">
        <v>17500</v>
      </c>
      <c r="AZ10" s="28">
        <v>14200</v>
      </c>
      <c r="BA10" s="28">
        <v>6730</v>
      </c>
      <c r="BB10" s="28">
        <v>124400</v>
      </c>
      <c r="BC10" s="28">
        <v>94400</v>
      </c>
      <c r="BD10" s="2" t="s">
        <v>30</v>
      </c>
      <c r="BE10" s="2" t="s">
        <v>30</v>
      </c>
      <c r="BF10" s="2" t="s">
        <v>30</v>
      </c>
    </row>
    <row r="11" spans="1:58" x14ac:dyDescent="0.15">
      <c r="A11" s="27" t="s">
        <v>33</v>
      </c>
      <c r="B11" s="2">
        <v>73500</v>
      </c>
      <c r="C11" s="2">
        <v>2671000</v>
      </c>
      <c r="D11" s="2">
        <v>1836000</v>
      </c>
      <c r="E11" s="28">
        <v>5070</v>
      </c>
      <c r="F11" s="28">
        <v>169700</v>
      </c>
      <c r="G11" s="28">
        <v>140200</v>
      </c>
      <c r="H11" s="28">
        <v>9770</v>
      </c>
      <c r="I11" s="28">
        <v>283000</v>
      </c>
      <c r="J11" s="28">
        <v>222300</v>
      </c>
      <c r="K11" s="28">
        <v>58700</v>
      </c>
      <c r="L11" s="28">
        <v>2218000</v>
      </c>
      <c r="M11" s="28">
        <v>1473000</v>
      </c>
      <c r="N11" s="28">
        <v>7400</v>
      </c>
      <c r="O11" s="28">
        <v>191200</v>
      </c>
      <c r="P11" s="28">
        <v>133600</v>
      </c>
      <c r="Q11" s="28">
        <v>23900</v>
      </c>
      <c r="R11" s="28">
        <v>542100</v>
      </c>
      <c r="S11" s="28">
        <v>437200</v>
      </c>
      <c r="T11" s="28">
        <v>5080</v>
      </c>
      <c r="U11" s="28">
        <v>110800</v>
      </c>
      <c r="V11" s="28">
        <v>93200</v>
      </c>
      <c r="W11" s="28">
        <v>7140</v>
      </c>
      <c r="X11" s="28">
        <v>150900</v>
      </c>
      <c r="Y11" s="28">
        <v>121100</v>
      </c>
      <c r="Z11" s="28">
        <v>11700</v>
      </c>
      <c r="AA11" s="28">
        <v>280500</v>
      </c>
      <c r="AB11" s="28">
        <v>222900</v>
      </c>
      <c r="AC11" s="28">
        <v>15100</v>
      </c>
      <c r="AD11" s="28">
        <v>261500</v>
      </c>
      <c r="AE11" s="28">
        <v>189700</v>
      </c>
      <c r="AF11" s="28">
        <v>5410</v>
      </c>
      <c r="AG11" s="28">
        <v>82800</v>
      </c>
      <c r="AH11" s="28">
        <v>70700</v>
      </c>
      <c r="AI11" s="28">
        <v>137600</v>
      </c>
      <c r="AJ11" s="28">
        <v>3742000</v>
      </c>
      <c r="AK11" s="28">
        <v>2731000</v>
      </c>
      <c r="AL11" s="28" t="s">
        <v>30</v>
      </c>
      <c r="AM11" s="28" t="s">
        <v>30</v>
      </c>
      <c r="AN11" s="28" t="s">
        <v>30</v>
      </c>
      <c r="AO11" s="28" t="s">
        <v>30</v>
      </c>
      <c r="AP11" s="28" t="s">
        <v>30</v>
      </c>
      <c r="AQ11" s="28" t="s">
        <v>30</v>
      </c>
      <c r="AR11" s="28">
        <v>31100</v>
      </c>
      <c r="AS11" s="28">
        <v>425500</v>
      </c>
      <c r="AT11" s="28">
        <v>241000</v>
      </c>
      <c r="AU11" s="28">
        <v>29900</v>
      </c>
      <c r="AV11" s="28">
        <v>414300</v>
      </c>
      <c r="AW11" s="28">
        <v>231800</v>
      </c>
      <c r="AX11" s="28">
        <v>1180</v>
      </c>
      <c r="AY11" s="28">
        <v>11200</v>
      </c>
      <c r="AZ11" s="28">
        <v>9240</v>
      </c>
      <c r="BA11" s="28">
        <v>6890</v>
      </c>
      <c r="BB11" s="28">
        <v>121200</v>
      </c>
      <c r="BC11" s="28">
        <v>91100</v>
      </c>
      <c r="BD11" s="2" t="s">
        <v>30</v>
      </c>
      <c r="BE11" s="2" t="s">
        <v>30</v>
      </c>
      <c r="BF11" s="2" t="s">
        <v>30</v>
      </c>
    </row>
    <row r="12" spans="1:58" x14ac:dyDescent="0.15">
      <c r="A12" s="27" t="s">
        <v>34</v>
      </c>
      <c r="B12" s="28">
        <v>72800</v>
      </c>
      <c r="C12" s="28">
        <v>2759000</v>
      </c>
      <c r="D12" s="28">
        <v>1898000</v>
      </c>
      <c r="E12" s="28">
        <v>4990</v>
      </c>
      <c r="F12" s="28">
        <v>175000</v>
      </c>
      <c r="G12" s="28">
        <v>143800</v>
      </c>
      <c r="H12" s="28">
        <v>10000</v>
      </c>
      <c r="I12" s="28">
        <v>294700</v>
      </c>
      <c r="J12" s="28">
        <v>234600</v>
      </c>
      <c r="K12" s="28">
        <v>57800</v>
      </c>
      <c r="L12" s="28">
        <v>2289000</v>
      </c>
      <c r="M12" s="28">
        <v>1520000</v>
      </c>
      <c r="N12" s="28">
        <v>7510</v>
      </c>
      <c r="O12" s="28">
        <v>201000</v>
      </c>
      <c r="P12" s="28">
        <v>143900</v>
      </c>
      <c r="Q12" s="28">
        <v>24100</v>
      </c>
      <c r="R12" s="28">
        <v>584900</v>
      </c>
      <c r="S12" s="28">
        <v>475900</v>
      </c>
      <c r="T12" s="28">
        <v>5040</v>
      </c>
      <c r="U12" s="28">
        <v>113500</v>
      </c>
      <c r="V12" s="28">
        <v>96600</v>
      </c>
      <c r="W12" s="28">
        <v>7260</v>
      </c>
      <c r="X12" s="28">
        <v>161900</v>
      </c>
      <c r="Y12" s="28">
        <v>132400</v>
      </c>
      <c r="Z12" s="28">
        <v>11800</v>
      </c>
      <c r="AA12" s="28">
        <v>309500</v>
      </c>
      <c r="AB12" s="28">
        <v>246900</v>
      </c>
      <c r="AC12" s="28">
        <v>14400</v>
      </c>
      <c r="AD12" s="28">
        <v>265000</v>
      </c>
      <c r="AE12" s="28">
        <v>194800</v>
      </c>
      <c r="AF12" s="28">
        <v>5340</v>
      </c>
      <c r="AG12" s="28">
        <v>87800</v>
      </c>
      <c r="AH12" s="28">
        <v>75000</v>
      </c>
      <c r="AI12" s="28">
        <v>131400</v>
      </c>
      <c r="AJ12" s="28">
        <v>3520000</v>
      </c>
      <c r="AK12" s="28">
        <v>2562000</v>
      </c>
      <c r="AL12" s="28" t="s">
        <v>30</v>
      </c>
      <c r="AM12" s="28" t="s">
        <v>30</v>
      </c>
      <c r="AN12" s="28" t="s">
        <v>30</v>
      </c>
      <c r="AO12" s="28" t="s">
        <v>30</v>
      </c>
      <c r="AP12" s="28" t="s">
        <v>30</v>
      </c>
      <c r="AQ12" s="28" t="s">
        <v>30</v>
      </c>
      <c r="AR12" s="28">
        <v>30600</v>
      </c>
      <c r="AS12" s="28">
        <v>430200</v>
      </c>
      <c r="AT12" s="28">
        <v>246600</v>
      </c>
      <c r="AU12" s="28">
        <v>29200</v>
      </c>
      <c r="AV12" s="28">
        <v>417300</v>
      </c>
      <c r="AW12" s="28">
        <v>235400</v>
      </c>
      <c r="AX12" s="28">
        <v>1330</v>
      </c>
      <c r="AY12" s="28">
        <v>12900</v>
      </c>
      <c r="AZ12" s="28">
        <v>11200</v>
      </c>
      <c r="BA12" s="28">
        <v>7450</v>
      </c>
      <c r="BB12" s="28">
        <v>140400</v>
      </c>
      <c r="BC12" s="28">
        <v>104800</v>
      </c>
      <c r="BD12" s="2" t="s">
        <v>30</v>
      </c>
      <c r="BE12" s="2" t="s">
        <v>30</v>
      </c>
      <c r="BF12" s="2" t="s">
        <v>30</v>
      </c>
    </row>
    <row r="13" spans="1:58" x14ac:dyDescent="0.15">
      <c r="A13" s="27" t="s">
        <v>35</v>
      </c>
      <c r="B13" s="28">
        <v>70900</v>
      </c>
      <c r="C13" s="28">
        <v>2705000</v>
      </c>
      <c r="D13" s="28">
        <v>1873000</v>
      </c>
      <c r="E13" s="28">
        <v>5100</v>
      </c>
      <c r="F13" s="28">
        <v>185700</v>
      </c>
      <c r="G13" s="28">
        <v>155600</v>
      </c>
      <c r="H13" s="28">
        <v>10000</v>
      </c>
      <c r="I13" s="28">
        <v>283100</v>
      </c>
      <c r="J13" s="28">
        <v>227600</v>
      </c>
      <c r="K13" s="28">
        <v>55800</v>
      </c>
      <c r="L13" s="28">
        <v>2236000</v>
      </c>
      <c r="M13" s="28">
        <v>1490000</v>
      </c>
      <c r="N13" s="28">
        <v>7660</v>
      </c>
      <c r="O13" s="28">
        <v>208000</v>
      </c>
      <c r="P13" s="28">
        <v>150300</v>
      </c>
      <c r="Q13" s="28">
        <v>23300</v>
      </c>
      <c r="R13" s="28">
        <v>545900</v>
      </c>
      <c r="S13" s="28">
        <v>445700</v>
      </c>
      <c r="T13" s="28">
        <v>5030</v>
      </c>
      <c r="U13" s="28">
        <v>118900</v>
      </c>
      <c r="V13" s="28">
        <v>102200</v>
      </c>
      <c r="W13" s="28">
        <v>7330</v>
      </c>
      <c r="X13" s="28">
        <v>158900</v>
      </c>
      <c r="Y13" s="28">
        <v>131000</v>
      </c>
      <c r="Z13" s="28">
        <v>10900</v>
      </c>
      <c r="AA13" s="28">
        <v>268000</v>
      </c>
      <c r="AB13" s="28">
        <v>212500</v>
      </c>
      <c r="AC13" s="28">
        <v>14400</v>
      </c>
      <c r="AD13" s="28">
        <v>265100</v>
      </c>
      <c r="AE13" s="28">
        <v>198300</v>
      </c>
      <c r="AF13" s="28">
        <v>6000</v>
      </c>
      <c r="AG13" s="28">
        <v>99400</v>
      </c>
      <c r="AH13" s="28">
        <v>84300</v>
      </c>
      <c r="AI13" s="28">
        <v>128100</v>
      </c>
      <c r="AJ13" s="28">
        <v>3316000</v>
      </c>
      <c r="AK13" s="28">
        <v>2420000</v>
      </c>
      <c r="AL13" s="28" t="s">
        <v>30</v>
      </c>
      <c r="AM13" s="28" t="s">
        <v>30</v>
      </c>
      <c r="AN13" s="28" t="s">
        <v>30</v>
      </c>
      <c r="AO13" s="28" t="s">
        <v>30</v>
      </c>
      <c r="AP13" s="28" t="s">
        <v>30</v>
      </c>
      <c r="AQ13" s="28" t="s">
        <v>30</v>
      </c>
      <c r="AR13" s="28">
        <v>30900</v>
      </c>
      <c r="AS13" s="28">
        <v>340600</v>
      </c>
      <c r="AT13" s="28">
        <v>184600</v>
      </c>
      <c r="AU13" s="28">
        <v>29900</v>
      </c>
      <c r="AV13" s="28">
        <v>331900</v>
      </c>
      <c r="AW13" s="28">
        <v>177700</v>
      </c>
      <c r="AX13" s="28">
        <v>988</v>
      </c>
      <c r="AY13" s="28">
        <v>8710</v>
      </c>
      <c r="AZ13" s="28">
        <v>6950</v>
      </c>
      <c r="BA13" s="28">
        <v>8730</v>
      </c>
      <c r="BB13" s="28">
        <v>170500</v>
      </c>
      <c r="BC13" s="28">
        <v>134700</v>
      </c>
      <c r="BD13" s="2" t="s">
        <v>30</v>
      </c>
      <c r="BE13" s="2" t="s">
        <v>30</v>
      </c>
      <c r="BF13" s="2" t="s">
        <v>30</v>
      </c>
    </row>
    <row r="14" spans="1:58" x14ac:dyDescent="0.15">
      <c r="A14" s="27" t="s">
        <v>36</v>
      </c>
      <c r="B14" s="28">
        <v>71100</v>
      </c>
      <c r="C14" s="28">
        <v>2575000</v>
      </c>
      <c r="D14" s="28">
        <v>1790000</v>
      </c>
      <c r="E14" s="28">
        <v>5350</v>
      </c>
      <c r="F14" s="28">
        <v>200000</v>
      </c>
      <c r="G14" s="28">
        <v>169100</v>
      </c>
      <c r="H14" s="28">
        <v>10300</v>
      </c>
      <c r="I14" s="28">
        <v>301100</v>
      </c>
      <c r="J14" s="28">
        <v>244900</v>
      </c>
      <c r="K14" s="28">
        <v>55500</v>
      </c>
      <c r="L14" s="28">
        <v>2074000</v>
      </c>
      <c r="M14" s="28">
        <v>1376000</v>
      </c>
      <c r="N14" s="28">
        <v>7620</v>
      </c>
      <c r="O14" s="28">
        <v>206800</v>
      </c>
      <c r="P14" s="28">
        <v>151500</v>
      </c>
      <c r="Q14" s="28">
        <v>24000</v>
      </c>
      <c r="R14" s="28">
        <v>586000</v>
      </c>
      <c r="S14" s="28">
        <v>485100</v>
      </c>
      <c r="T14" s="28">
        <v>4920</v>
      </c>
      <c r="U14" s="28">
        <v>125400</v>
      </c>
      <c r="V14" s="28">
        <v>109900</v>
      </c>
      <c r="W14" s="28">
        <v>7390</v>
      </c>
      <c r="X14" s="28">
        <v>169300</v>
      </c>
      <c r="Y14" s="28">
        <v>141300</v>
      </c>
      <c r="Z14" s="28">
        <v>11700</v>
      </c>
      <c r="AA14" s="28">
        <v>291200</v>
      </c>
      <c r="AB14" s="28">
        <v>233900</v>
      </c>
      <c r="AC14" s="28">
        <v>14200</v>
      </c>
      <c r="AD14" s="28">
        <v>258200</v>
      </c>
      <c r="AE14" s="28">
        <v>193400</v>
      </c>
      <c r="AF14" s="28">
        <v>6040</v>
      </c>
      <c r="AG14" s="28">
        <v>98100</v>
      </c>
      <c r="AH14" s="28">
        <v>82100</v>
      </c>
      <c r="AI14" s="28">
        <v>125100</v>
      </c>
      <c r="AJ14" s="28">
        <v>3381000</v>
      </c>
      <c r="AK14" s="28">
        <v>2538000</v>
      </c>
      <c r="AL14" s="28" t="s">
        <v>30</v>
      </c>
      <c r="AM14" s="28" t="s">
        <v>30</v>
      </c>
      <c r="AN14" s="28" t="s">
        <v>30</v>
      </c>
      <c r="AO14" s="28" t="s">
        <v>30</v>
      </c>
      <c r="AP14" s="28" t="s">
        <v>30</v>
      </c>
      <c r="AQ14" s="28" t="s">
        <v>30</v>
      </c>
      <c r="AR14" s="28">
        <v>31300</v>
      </c>
      <c r="AS14" s="28">
        <v>446800</v>
      </c>
      <c r="AT14" s="28">
        <v>265300</v>
      </c>
      <c r="AU14" s="28">
        <v>30200</v>
      </c>
      <c r="AV14" s="28">
        <v>436200</v>
      </c>
      <c r="AW14" s="28">
        <v>256600</v>
      </c>
      <c r="AX14" s="28">
        <v>1130</v>
      </c>
      <c r="AY14" s="28">
        <v>10600</v>
      </c>
      <c r="AZ14" s="28">
        <v>8690</v>
      </c>
      <c r="BA14" s="28">
        <v>8190</v>
      </c>
      <c r="BB14" s="28">
        <v>162300</v>
      </c>
      <c r="BC14" s="28">
        <v>127000</v>
      </c>
      <c r="BD14" s="2" t="s">
        <v>30</v>
      </c>
      <c r="BE14" s="2" t="s">
        <v>30</v>
      </c>
      <c r="BF14" s="2" t="s">
        <v>30</v>
      </c>
    </row>
    <row r="15" spans="1:58" x14ac:dyDescent="0.15">
      <c r="A15" s="27" t="s">
        <v>37</v>
      </c>
      <c r="B15" s="28">
        <v>72600</v>
      </c>
      <c r="C15" s="28">
        <v>2690000</v>
      </c>
      <c r="D15" s="28">
        <v>1917000</v>
      </c>
      <c r="E15" s="28">
        <v>5670</v>
      </c>
      <c r="F15" s="28">
        <v>208800</v>
      </c>
      <c r="G15" s="28">
        <v>178200</v>
      </c>
      <c r="H15" s="28">
        <v>10400</v>
      </c>
      <c r="I15" s="28">
        <v>290300</v>
      </c>
      <c r="J15" s="28">
        <v>236500</v>
      </c>
      <c r="K15" s="28">
        <v>56500</v>
      </c>
      <c r="L15" s="28">
        <v>2190000</v>
      </c>
      <c r="M15" s="28">
        <v>1502000</v>
      </c>
      <c r="N15" s="28">
        <v>7680</v>
      </c>
      <c r="O15" s="28">
        <v>193100</v>
      </c>
      <c r="P15" s="28">
        <v>139800</v>
      </c>
      <c r="Q15" s="28">
        <v>24200</v>
      </c>
      <c r="R15" s="28">
        <v>600100</v>
      </c>
      <c r="S15" s="28">
        <v>501300</v>
      </c>
      <c r="T15" s="28">
        <v>5270</v>
      </c>
      <c r="U15" s="28">
        <v>132900</v>
      </c>
      <c r="V15" s="28">
        <v>116700</v>
      </c>
      <c r="W15" s="28">
        <v>7360</v>
      </c>
      <c r="X15" s="28">
        <v>170800</v>
      </c>
      <c r="Y15" s="28">
        <v>144200</v>
      </c>
      <c r="Z15" s="28">
        <v>11600</v>
      </c>
      <c r="AA15" s="28">
        <v>296400</v>
      </c>
      <c r="AB15" s="28">
        <v>240300</v>
      </c>
      <c r="AC15" s="28">
        <v>13900</v>
      </c>
      <c r="AD15" s="28">
        <v>249000</v>
      </c>
      <c r="AE15" s="28">
        <v>188100</v>
      </c>
      <c r="AF15" s="28">
        <v>6170</v>
      </c>
      <c r="AG15" s="28">
        <v>85700</v>
      </c>
      <c r="AH15" s="28">
        <v>70700</v>
      </c>
      <c r="AI15" s="28">
        <v>123400</v>
      </c>
      <c r="AJ15" s="28">
        <v>3421000</v>
      </c>
      <c r="AK15" s="28">
        <v>2545000</v>
      </c>
      <c r="AL15" s="28" t="s">
        <v>30</v>
      </c>
      <c r="AM15" s="28" t="s">
        <v>30</v>
      </c>
      <c r="AN15" s="28" t="s">
        <v>30</v>
      </c>
      <c r="AO15" s="28" t="s">
        <v>30</v>
      </c>
      <c r="AP15" s="28" t="s">
        <v>30</v>
      </c>
      <c r="AQ15" s="28" t="s">
        <v>30</v>
      </c>
      <c r="AR15" s="28">
        <v>31700</v>
      </c>
      <c r="AS15" s="28">
        <v>458500</v>
      </c>
      <c r="AT15" s="28">
        <v>270500</v>
      </c>
      <c r="AU15" s="28">
        <v>30200</v>
      </c>
      <c r="AV15" s="28">
        <v>443700</v>
      </c>
      <c r="AW15" s="28">
        <v>258000</v>
      </c>
      <c r="AX15" s="28">
        <v>1490</v>
      </c>
      <c r="AY15" s="28">
        <v>14800</v>
      </c>
      <c r="AZ15" s="28">
        <v>12500</v>
      </c>
      <c r="BA15" s="28">
        <v>7920</v>
      </c>
      <c r="BB15" s="28">
        <v>134200</v>
      </c>
      <c r="BC15" s="28">
        <v>100300</v>
      </c>
      <c r="BD15" s="2" t="s">
        <v>30</v>
      </c>
      <c r="BE15" s="2" t="s">
        <v>30</v>
      </c>
      <c r="BF15" s="2" t="s">
        <v>30</v>
      </c>
    </row>
    <row r="16" spans="1:58" x14ac:dyDescent="0.15">
      <c r="A16" s="27" t="s">
        <v>38</v>
      </c>
      <c r="B16" s="28">
        <v>71500</v>
      </c>
      <c r="C16" s="28">
        <v>2687000</v>
      </c>
      <c r="D16" s="28">
        <v>1917000</v>
      </c>
      <c r="E16" s="28">
        <v>5800</v>
      </c>
      <c r="F16" s="28">
        <v>211600</v>
      </c>
      <c r="G16" s="28">
        <v>181500</v>
      </c>
      <c r="H16" s="28">
        <v>10800</v>
      </c>
      <c r="I16" s="28">
        <v>305400</v>
      </c>
      <c r="J16" s="28">
        <v>246400</v>
      </c>
      <c r="K16" s="28">
        <v>54900</v>
      </c>
      <c r="L16" s="28">
        <v>2170000</v>
      </c>
      <c r="M16" s="28">
        <v>1490000</v>
      </c>
      <c r="N16" s="28">
        <v>7810</v>
      </c>
      <c r="O16" s="28">
        <v>206500</v>
      </c>
      <c r="P16" s="28">
        <v>153000</v>
      </c>
      <c r="Q16" s="28">
        <v>24200</v>
      </c>
      <c r="R16" s="28">
        <v>606300</v>
      </c>
      <c r="S16" s="28">
        <v>507300</v>
      </c>
      <c r="T16" s="28">
        <v>5200</v>
      </c>
      <c r="U16" s="28">
        <v>135100</v>
      </c>
      <c r="V16" s="28">
        <v>118500</v>
      </c>
      <c r="W16" s="28">
        <v>7590</v>
      </c>
      <c r="X16" s="28">
        <v>164600</v>
      </c>
      <c r="Y16" s="28">
        <v>139000</v>
      </c>
      <c r="Z16" s="28">
        <v>11400</v>
      </c>
      <c r="AA16" s="28">
        <v>306600</v>
      </c>
      <c r="AB16" s="28">
        <v>249800</v>
      </c>
      <c r="AC16" s="28">
        <v>14700</v>
      </c>
      <c r="AD16" s="28">
        <v>273600</v>
      </c>
      <c r="AE16" s="28">
        <v>209100</v>
      </c>
      <c r="AF16" s="28">
        <v>6220</v>
      </c>
      <c r="AG16" s="28">
        <v>88900</v>
      </c>
      <c r="AH16" s="28">
        <v>73900</v>
      </c>
      <c r="AI16" s="28">
        <v>125600</v>
      </c>
      <c r="AJ16" s="28">
        <v>3095000</v>
      </c>
      <c r="AK16" s="28">
        <v>2234000</v>
      </c>
      <c r="AL16" s="28" t="s">
        <v>30</v>
      </c>
      <c r="AM16" s="28" t="s">
        <v>30</v>
      </c>
      <c r="AN16" s="28" t="s">
        <v>30</v>
      </c>
      <c r="AO16" s="28" t="s">
        <v>30</v>
      </c>
      <c r="AP16" s="28" t="s">
        <v>30</v>
      </c>
      <c r="AQ16" s="28" t="s">
        <v>30</v>
      </c>
      <c r="AR16" s="28">
        <v>28700</v>
      </c>
      <c r="AS16" s="28">
        <v>385800</v>
      </c>
      <c r="AT16" s="28">
        <v>218900</v>
      </c>
      <c r="AU16" s="28">
        <v>27500</v>
      </c>
      <c r="AV16" s="28">
        <v>374200</v>
      </c>
      <c r="AW16" s="28">
        <v>209600</v>
      </c>
      <c r="AX16" s="28">
        <v>1200</v>
      </c>
      <c r="AY16" s="28">
        <v>11500</v>
      </c>
      <c r="AZ16" s="28">
        <v>9300</v>
      </c>
      <c r="BA16" s="28">
        <v>7690</v>
      </c>
      <c r="BB16" s="28">
        <v>134000</v>
      </c>
      <c r="BC16" s="28">
        <v>102100</v>
      </c>
      <c r="BD16" s="2" t="s">
        <v>30</v>
      </c>
      <c r="BE16" s="2" t="s">
        <v>30</v>
      </c>
      <c r="BF16" s="2" t="s">
        <v>30</v>
      </c>
    </row>
    <row r="17" spans="1:58" x14ac:dyDescent="0.15">
      <c r="A17" s="27" t="s">
        <v>39</v>
      </c>
      <c r="B17" s="28">
        <v>69900</v>
      </c>
      <c r="C17" s="28">
        <v>2709000</v>
      </c>
      <c r="D17" s="28">
        <v>1938000</v>
      </c>
      <c r="E17" s="28">
        <v>5930</v>
      </c>
      <c r="F17" s="28">
        <v>225100</v>
      </c>
      <c r="G17" s="28">
        <v>192400</v>
      </c>
      <c r="H17" s="28">
        <v>10800</v>
      </c>
      <c r="I17" s="28">
        <v>307400</v>
      </c>
      <c r="J17" s="28">
        <v>248300</v>
      </c>
      <c r="K17" s="28">
        <v>53200</v>
      </c>
      <c r="L17" s="28">
        <v>2177000</v>
      </c>
      <c r="M17" s="28">
        <v>1497000</v>
      </c>
      <c r="N17" s="28">
        <v>7770</v>
      </c>
      <c r="O17" s="28">
        <v>208900</v>
      </c>
      <c r="P17" s="28">
        <v>154400</v>
      </c>
      <c r="Q17" s="28">
        <v>24400</v>
      </c>
      <c r="R17" s="28">
        <v>627100</v>
      </c>
      <c r="S17" s="28">
        <v>527300</v>
      </c>
      <c r="T17" s="28">
        <v>5150</v>
      </c>
      <c r="U17" s="28">
        <v>147000</v>
      </c>
      <c r="V17" s="28">
        <v>130500</v>
      </c>
      <c r="W17" s="28">
        <v>8030</v>
      </c>
      <c r="X17" s="28">
        <v>181200</v>
      </c>
      <c r="Y17" s="28">
        <v>154300</v>
      </c>
      <c r="Z17" s="28">
        <v>11200</v>
      </c>
      <c r="AA17" s="28">
        <v>298800</v>
      </c>
      <c r="AB17" s="28">
        <v>242500</v>
      </c>
      <c r="AC17" s="28">
        <v>14100</v>
      </c>
      <c r="AD17" s="28">
        <v>246000</v>
      </c>
      <c r="AE17" s="28">
        <v>184400</v>
      </c>
      <c r="AF17" s="28">
        <v>6350</v>
      </c>
      <c r="AG17" s="28">
        <v>82200</v>
      </c>
      <c r="AH17" s="28">
        <v>68300</v>
      </c>
      <c r="AI17" s="28">
        <v>127200</v>
      </c>
      <c r="AJ17" s="28">
        <v>3775000</v>
      </c>
      <c r="AK17" s="28">
        <v>2869000</v>
      </c>
      <c r="AL17" s="28" t="s">
        <v>30</v>
      </c>
      <c r="AM17" s="28" t="s">
        <v>30</v>
      </c>
      <c r="AN17" s="28" t="s">
        <v>30</v>
      </c>
      <c r="AO17" s="28" t="s">
        <v>30</v>
      </c>
      <c r="AP17" s="28" t="s">
        <v>30</v>
      </c>
      <c r="AQ17" s="28" t="s">
        <v>30</v>
      </c>
      <c r="AR17" s="28">
        <v>29000</v>
      </c>
      <c r="AS17" s="28">
        <v>400100</v>
      </c>
      <c r="AT17" s="28">
        <v>229700</v>
      </c>
      <c r="AU17" s="28">
        <v>27800</v>
      </c>
      <c r="AV17" s="28">
        <v>389000</v>
      </c>
      <c r="AW17" s="28">
        <v>221000</v>
      </c>
      <c r="AX17" s="2">
        <v>1150</v>
      </c>
      <c r="AY17" s="2">
        <v>11100</v>
      </c>
      <c r="AZ17" s="2">
        <v>8660</v>
      </c>
      <c r="BA17" s="28">
        <v>7760</v>
      </c>
      <c r="BB17" s="28">
        <v>139800</v>
      </c>
      <c r="BC17" s="28">
        <v>105900</v>
      </c>
      <c r="BD17" s="2" t="s">
        <v>30</v>
      </c>
      <c r="BE17" s="2" t="s">
        <v>30</v>
      </c>
      <c r="BF17" s="2" t="s">
        <v>30</v>
      </c>
    </row>
    <row r="18" spans="1:58" x14ac:dyDescent="0.15">
      <c r="A18" s="27" t="s">
        <v>40</v>
      </c>
      <c r="B18" s="28">
        <v>68500</v>
      </c>
      <c r="C18" s="28">
        <v>2548000</v>
      </c>
      <c r="D18" s="28">
        <v>1826000</v>
      </c>
      <c r="E18" s="28">
        <v>5940</v>
      </c>
      <c r="F18" s="28">
        <v>228300</v>
      </c>
      <c r="G18" s="28">
        <v>195400</v>
      </c>
      <c r="H18" s="28">
        <v>11000</v>
      </c>
      <c r="I18" s="28">
        <v>309400</v>
      </c>
      <c r="J18" s="28">
        <v>253100</v>
      </c>
      <c r="K18" s="28">
        <v>51600</v>
      </c>
      <c r="L18" s="28">
        <v>2010000</v>
      </c>
      <c r="M18" s="28">
        <v>1377000</v>
      </c>
      <c r="N18" s="28">
        <v>7700</v>
      </c>
      <c r="O18" s="28">
        <v>203400</v>
      </c>
      <c r="P18" s="28">
        <v>150300</v>
      </c>
      <c r="Q18" s="28">
        <v>24200</v>
      </c>
      <c r="R18" s="28">
        <v>628600</v>
      </c>
      <c r="S18" s="28">
        <v>530700</v>
      </c>
      <c r="T18" s="28">
        <v>5170</v>
      </c>
      <c r="U18" s="28">
        <v>149500</v>
      </c>
      <c r="V18" s="28">
        <v>132400</v>
      </c>
      <c r="W18" s="28">
        <v>7950</v>
      </c>
      <c r="X18" s="28">
        <v>182400</v>
      </c>
      <c r="Y18" s="28">
        <v>156300</v>
      </c>
      <c r="Z18" s="28">
        <v>11100</v>
      </c>
      <c r="AA18" s="28">
        <v>296800</v>
      </c>
      <c r="AB18" s="28">
        <v>242000</v>
      </c>
      <c r="AC18" s="28">
        <v>13900</v>
      </c>
      <c r="AD18" s="28">
        <v>246900</v>
      </c>
      <c r="AE18" s="28">
        <v>186500</v>
      </c>
      <c r="AF18" s="28">
        <v>6420</v>
      </c>
      <c r="AG18" s="28">
        <v>92000</v>
      </c>
      <c r="AH18" s="28">
        <v>76800</v>
      </c>
      <c r="AI18" s="28">
        <v>127800</v>
      </c>
      <c r="AJ18" s="28">
        <v>3566000</v>
      </c>
      <c r="AK18" s="28">
        <v>2683000</v>
      </c>
      <c r="AL18" s="28">
        <v>122300</v>
      </c>
      <c r="AM18" s="28">
        <v>3480000</v>
      </c>
      <c r="AN18" s="28" t="s">
        <v>30</v>
      </c>
      <c r="AO18" s="28">
        <v>5520</v>
      </c>
      <c r="AP18" s="28">
        <v>85600</v>
      </c>
      <c r="AQ18" s="28" t="s">
        <v>30</v>
      </c>
      <c r="AR18" s="28">
        <v>28900</v>
      </c>
      <c r="AS18" s="28">
        <v>393200</v>
      </c>
      <c r="AT18" s="28">
        <v>226900</v>
      </c>
      <c r="AU18" s="28">
        <v>27500</v>
      </c>
      <c r="AV18" s="28">
        <v>379200</v>
      </c>
      <c r="AW18" s="28">
        <v>215800</v>
      </c>
      <c r="AX18" s="2">
        <v>1340</v>
      </c>
      <c r="AY18" s="2">
        <v>14000</v>
      </c>
      <c r="AZ18" s="2">
        <v>11100</v>
      </c>
      <c r="BA18" s="28">
        <v>7700</v>
      </c>
      <c r="BB18" s="28">
        <v>131800</v>
      </c>
      <c r="BC18" s="28">
        <v>99300</v>
      </c>
      <c r="BD18" s="2" t="s">
        <v>30</v>
      </c>
      <c r="BE18" s="2" t="s">
        <v>30</v>
      </c>
      <c r="BF18" s="2" t="s">
        <v>30</v>
      </c>
    </row>
    <row r="19" spans="1:58" x14ac:dyDescent="0.15">
      <c r="A19" s="27" t="s">
        <v>41</v>
      </c>
      <c r="B19" s="28">
        <v>68500</v>
      </c>
      <c r="C19" s="28">
        <v>2631000</v>
      </c>
      <c r="D19" s="28">
        <v>1902000</v>
      </c>
      <c r="E19" s="28">
        <v>6160</v>
      </c>
      <c r="F19" s="28">
        <v>231300</v>
      </c>
      <c r="G19" s="28">
        <v>198200</v>
      </c>
      <c r="H19" s="28">
        <v>11400</v>
      </c>
      <c r="I19" s="28">
        <v>319900</v>
      </c>
      <c r="J19" s="28">
        <v>263300</v>
      </c>
      <c r="K19" s="28">
        <v>51000</v>
      </c>
      <c r="L19" s="28">
        <v>2079000</v>
      </c>
      <c r="M19" s="28">
        <v>1440000</v>
      </c>
      <c r="N19" s="28">
        <v>7630</v>
      </c>
      <c r="O19" s="28">
        <v>199200</v>
      </c>
      <c r="P19" s="28">
        <v>147300</v>
      </c>
      <c r="Q19" s="28">
        <v>24600</v>
      </c>
      <c r="R19" s="28">
        <v>643000</v>
      </c>
      <c r="S19" s="28">
        <v>541400</v>
      </c>
      <c r="T19" s="28">
        <v>5150</v>
      </c>
      <c r="U19" s="28">
        <v>144100</v>
      </c>
      <c r="V19" s="28">
        <v>127600</v>
      </c>
      <c r="W19" s="28">
        <v>8350</v>
      </c>
      <c r="X19" s="28">
        <v>196100</v>
      </c>
      <c r="Y19" s="28">
        <v>167900</v>
      </c>
      <c r="Z19" s="28">
        <v>11100</v>
      </c>
      <c r="AA19" s="28">
        <v>302800</v>
      </c>
      <c r="AB19" s="28">
        <v>245800</v>
      </c>
      <c r="AC19" s="28">
        <v>14600</v>
      </c>
      <c r="AD19" s="28">
        <v>272100</v>
      </c>
      <c r="AE19" s="28">
        <v>207200</v>
      </c>
      <c r="AF19" s="28">
        <v>6370</v>
      </c>
      <c r="AG19" s="28">
        <v>94500</v>
      </c>
      <c r="AH19" s="28">
        <v>78700</v>
      </c>
      <c r="AI19" s="28">
        <v>130900</v>
      </c>
      <c r="AJ19" s="28">
        <v>3707000</v>
      </c>
      <c r="AK19" s="28">
        <v>2854000</v>
      </c>
      <c r="AL19" s="28">
        <v>125400</v>
      </c>
      <c r="AM19" s="28">
        <v>3621000</v>
      </c>
      <c r="AN19" s="28" t="s">
        <v>30</v>
      </c>
      <c r="AO19" s="28">
        <v>5480</v>
      </c>
      <c r="AP19" s="28">
        <v>86400</v>
      </c>
      <c r="AQ19" s="28" t="s">
        <v>30</v>
      </c>
      <c r="AR19" s="28">
        <v>28500</v>
      </c>
      <c r="AS19" s="28">
        <v>347100</v>
      </c>
      <c r="AT19" s="28">
        <v>199800</v>
      </c>
      <c r="AU19" s="28">
        <v>27200</v>
      </c>
      <c r="AV19" s="28">
        <v>330700</v>
      </c>
      <c r="AW19" s="28">
        <v>186500</v>
      </c>
      <c r="AX19" s="2">
        <v>1380</v>
      </c>
      <c r="AY19" s="2">
        <v>16500</v>
      </c>
      <c r="AZ19" s="2">
        <v>13300</v>
      </c>
      <c r="BA19" s="28">
        <v>8120</v>
      </c>
      <c r="BB19" s="28">
        <v>160200</v>
      </c>
      <c r="BC19" s="28">
        <v>124200</v>
      </c>
      <c r="BD19" s="2" t="s">
        <v>30</v>
      </c>
      <c r="BE19" s="2" t="s">
        <v>30</v>
      </c>
      <c r="BF19" s="2" t="s">
        <v>30</v>
      </c>
    </row>
    <row r="20" spans="1:58" x14ac:dyDescent="0.15">
      <c r="A20" s="27" t="s">
        <v>42</v>
      </c>
      <c r="B20" s="28">
        <v>66900</v>
      </c>
      <c r="C20" s="28">
        <v>2544000</v>
      </c>
      <c r="D20" s="28">
        <v>1856000</v>
      </c>
      <c r="E20" s="28">
        <v>6240</v>
      </c>
      <c r="F20" s="28">
        <v>242700</v>
      </c>
      <c r="G20" s="28">
        <v>207800</v>
      </c>
      <c r="H20" s="28">
        <v>11100</v>
      </c>
      <c r="I20" s="28">
        <v>305500</v>
      </c>
      <c r="J20" s="28">
        <v>248800</v>
      </c>
      <c r="K20" s="28">
        <v>49500</v>
      </c>
      <c r="L20" s="28">
        <v>1996000</v>
      </c>
      <c r="M20" s="28">
        <v>1399000</v>
      </c>
      <c r="N20" s="28">
        <v>7700</v>
      </c>
      <c r="O20" s="28">
        <v>208600</v>
      </c>
      <c r="P20" s="28">
        <v>157100</v>
      </c>
      <c r="Q20" s="28">
        <v>25000</v>
      </c>
      <c r="R20" s="28">
        <v>662600</v>
      </c>
      <c r="S20" s="28">
        <v>560700</v>
      </c>
      <c r="T20" s="28">
        <v>5330</v>
      </c>
      <c r="U20" s="28">
        <v>160600</v>
      </c>
      <c r="V20" s="28">
        <v>142500</v>
      </c>
      <c r="W20" s="28">
        <v>8860</v>
      </c>
      <c r="X20" s="28">
        <v>212900</v>
      </c>
      <c r="Y20" s="28">
        <v>181600</v>
      </c>
      <c r="Z20" s="28">
        <v>10800</v>
      </c>
      <c r="AA20" s="28">
        <v>288900</v>
      </c>
      <c r="AB20" s="28">
        <v>236700</v>
      </c>
      <c r="AC20" s="28">
        <v>14400</v>
      </c>
      <c r="AD20" s="28">
        <v>263400</v>
      </c>
      <c r="AE20" s="28">
        <v>204200</v>
      </c>
      <c r="AF20" s="28">
        <v>6090</v>
      </c>
      <c r="AG20" s="28">
        <v>89400</v>
      </c>
      <c r="AH20" s="28">
        <v>73800</v>
      </c>
      <c r="AI20" s="28">
        <v>130100</v>
      </c>
      <c r="AJ20" s="28">
        <v>3727000</v>
      </c>
      <c r="AK20" s="28">
        <v>2897000</v>
      </c>
      <c r="AL20" s="28">
        <v>124800</v>
      </c>
      <c r="AM20" s="28">
        <v>3649000</v>
      </c>
      <c r="AN20" s="28" t="s">
        <v>30</v>
      </c>
      <c r="AO20" s="28">
        <v>5350</v>
      </c>
      <c r="AP20" s="28">
        <v>77700</v>
      </c>
      <c r="AQ20" s="28" t="s">
        <v>30</v>
      </c>
      <c r="AR20" s="28">
        <v>28500</v>
      </c>
      <c r="AS20" s="28">
        <v>375100</v>
      </c>
      <c r="AT20" s="28">
        <v>225300</v>
      </c>
      <c r="AU20" s="28">
        <v>27100</v>
      </c>
      <c r="AV20" s="28">
        <v>357800</v>
      </c>
      <c r="AW20" s="28">
        <v>211500</v>
      </c>
      <c r="AX20" s="2">
        <v>1420</v>
      </c>
      <c r="AY20" s="2">
        <v>17200</v>
      </c>
      <c r="AZ20" s="2">
        <v>13900</v>
      </c>
      <c r="BA20" s="28">
        <v>8390</v>
      </c>
      <c r="BB20" s="28">
        <v>167600</v>
      </c>
      <c r="BC20" s="28">
        <v>133000</v>
      </c>
      <c r="BD20" s="2" t="s">
        <v>30</v>
      </c>
      <c r="BE20" s="2" t="s">
        <v>30</v>
      </c>
      <c r="BF20" s="2" t="s">
        <v>30</v>
      </c>
    </row>
    <row r="21" spans="1:58" x14ac:dyDescent="0.15">
      <c r="A21" s="27" t="s">
        <v>43</v>
      </c>
      <c r="B21" s="28">
        <v>66300</v>
      </c>
      <c r="C21" s="28">
        <v>2655000</v>
      </c>
      <c r="D21" s="28">
        <v>1929000</v>
      </c>
      <c r="E21" s="28">
        <v>6320</v>
      </c>
      <c r="F21" s="28">
        <v>246300</v>
      </c>
      <c r="G21" s="28">
        <v>211900</v>
      </c>
      <c r="H21" s="28">
        <v>11700</v>
      </c>
      <c r="I21" s="28">
        <v>342500</v>
      </c>
      <c r="J21" s="28">
        <v>281800</v>
      </c>
      <c r="K21" s="28">
        <v>48300</v>
      </c>
      <c r="L21" s="28">
        <v>2066000</v>
      </c>
      <c r="M21" s="28">
        <v>1435000</v>
      </c>
      <c r="N21" s="28">
        <v>7810</v>
      </c>
      <c r="O21" s="28">
        <v>211500</v>
      </c>
      <c r="P21" s="28">
        <v>159900</v>
      </c>
      <c r="Q21" s="28">
        <v>24400</v>
      </c>
      <c r="R21" s="28">
        <v>670800</v>
      </c>
      <c r="S21" s="28">
        <v>570500</v>
      </c>
      <c r="T21" s="28">
        <v>5510</v>
      </c>
      <c r="U21" s="28">
        <v>160100</v>
      </c>
      <c r="V21" s="28">
        <v>142600</v>
      </c>
      <c r="W21" s="28">
        <v>8290</v>
      </c>
      <c r="X21" s="28">
        <v>203100</v>
      </c>
      <c r="Y21" s="28">
        <v>174200</v>
      </c>
      <c r="Z21" s="28">
        <v>10600</v>
      </c>
      <c r="AA21" s="28">
        <v>307800</v>
      </c>
      <c r="AB21" s="28">
        <v>253700</v>
      </c>
      <c r="AC21" s="28">
        <v>14400</v>
      </c>
      <c r="AD21" s="28">
        <v>268600</v>
      </c>
      <c r="AE21" s="28">
        <v>209100</v>
      </c>
      <c r="AF21" s="28">
        <v>6050</v>
      </c>
      <c r="AG21" s="28">
        <v>92400</v>
      </c>
      <c r="AH21" s="28">
        <v>74900</v>
      </c>
      <c r="AI21" s="28">
        <v>130100</v>
      </c>
      <c r="AJ21" s="28">
        <v>4073000</v>
      </c>
      <c r="AK21" s="28">
        <v>3235000</v>
      </c>
      <c r="AL21" s="28">
        <v>124700</v>
      </c>
      <c r="AM21" s="28">
        <v>3980000</v>
      </c>
      <c r="AN21" s="28" t="s">
        <v>30</v>
      </c>
      <c r="AO21" s="28">
        <v>5360</v>
      </c>
      <c r="AP21" s="28">
        <v>93100</v>
      </c>
      <c r="AQ21" s="28" t="s">
        <v>30</v>
      </c>
      <c r="AR21" s="28">
        <v>28300</v>
      </c>
      <c r="AS21" s="28">
        <v>384900</v>
      </c>
      <c r="AT21" s="28">
        <v>233200</v>
      </c>
      <c r="AU21" s="28">
        <v>26900</v>
      </c>
      <c r="AV21" s="28">
        <v>368200</v>
      </c>
      <c r="AW21" s="28">
        <v>219200</v>
      </c>
      <c r="AX21" s="2">
        <v>1400</v>
      </c>
      <c r="AY21" s="2">
        <v>16700</v>
      </c>
      <c r="AZ21" s="2">
        <v>14000</v>
      </c>
      <c r="BA21" s="28">
        <v>8440</v>
      </c>
      <c r="BB21" s="28">
        <v>152300</v>
      </c>
      <c r="BC21" s="28">
        <v>118900</v>
      </c>
      <c r="BD21" s="2" t="s">
        <v>30</v>
      </c>
      <c r="BE21" s="2" t="s">
        <v>30</v>
      </c>
      <c r="BF21" s="2" t="s">
        <v>30</v>
      </c>
    </row>
    <row r="22" spans="1:58" x14ac:dyDescent="0.15">
      <c r="A22" s="27" t="s">
        <v>44</v>
      </c>
      <c r="B22" s="28">
        <v>64900</v>
      </c>
      <c r="C22" s="28">
        <v>2534000</v>
      </c>
      <c r="D22" s="28">
        <v>1839000</v>
      </c>
      <c r="E22" s="28">
        <v>6320</v>
      </c>
      <c r="F22" s="28">
        <v>251400</v>
      </c>
      <c r="G22" s="28">
        <v>215500</v>
      </c>
      <c r="H22" s="28">
        <v>11900</v>
      </c>
      <c r="I22" s="28">
        <v>338000</v>
      </c>
      <c r="J22" s="28">
        <v>276300</v>
      </c>
      <c r="K22" s="28">
        <v>46700</v>
      </c>
      <c r="L22" s="28">
        <v>1945000</v>
      </c>
      <c r="M22" s="28">
        <v>1347000</v>
      </c>
      <c r="N22" s="28">
        <v>7800</v>
      </c>
      <c r="O22" s="28">
        <v>216600</v>
      </c>
      <c r="P22" s="28">
        <v>166000</v>
      </c>
      <c r="Q22" s="28">
        <v>23800</v>
      </c>
      <c r="R22" s="28">
        <v>669300</v>
      </c>
      <c r="S22" s="28">
        <v>570800</v>
      </c>
      <c r="T22" s="28">
        <v>5820</v>
      </c>
      <c r="U22" s="28">
        <v>180300</v>
      </c>
      <c r="V22" s="28">
        <v>161300</v>
      </c>
      <c r="W22" s="28">
        <v>7650</v>
      </c>
      <c r="X22" s="28">
        <v>191800</v>
      </c>
      <c r="Y22" s="28">
        <v>164200</v>
      </c>
      <c r="Z22" s="28">
        <v>10300</v>
      </c>
      <c r="AA22" s="28">
        <v>297400</v>
      </c>
      <c r="AB22" s="28">
        <v>243300</v>
      </c>
      <c r="AC22" s="28">
        <v>14500</v>
      </c>
      <c r="AD22" s="28">
        <v>268800</v>
      </c>
      <c r="AE22" s="28">
        <v>212300</v>
      </c>
      <c r="AF22" s="28">
        <v>6050</v>
      </c>
      <c r="AG22" s="28">
        <v>86900</v>
      </c>
      <c r="AH22" s="28">
        <v>70800</v>
      </c>
      <c r="AI22" s="28">
        <v>127500</v>
      </c>
      <c r="AJ22" s="28">
        <v>3955000</v>
      </c>
      <c r="AK22" s="28">
        <v>3140000</v>
      </c>
      <c r="AL22" s="28">
        <v>122200</v>
      </c>
      <c r="AM22" s="28">
        <v>3880000</v>
      </c>
      <c r="AN22" s="28" t="s">
        <v>30</v>
      </c>
      <c r="AO22" s="28">
        <v>5330</v>
      </c>
      <c r="AP22" s="28">
        <v>75400</v>
      </c>
      <c r="AQ22" s="28" t="s">
        <v>30</v>
      </c>
      <c r="AR22" s="28">
        <v>28500</v>
      </c>
      <c r="AS22" s="28">
        <v>391500</v>
      </c>
      <c r="AT22" s="28">
        <v>236200</v>
      </c>
      <c r="AU22" s="28">
        <v>27000</v>
      </c>
      <c r="AV22" s="28">
        <v>373500</v>
      </c>
      <c r="AW22" s="28">
        <v>220900</v>
      </c>
      <c r="AX22" s="2">
        <v>1520</v>
      </c>
      <c r="AY22" s="2">
        <v>18000</v>
      </c>
      <c r="AZ22" s="3">
        <v>15300</v>
      </c>
      <c r="BA22" s="28">
        <v>8530</v>
      </c>
      <c r="BB22" s="28">
        <v>166100</v>
      </c>
      <c r="BC22" s="28">
        <v>130000</v>
      </c>
      <c r="BD22" s="2" t="s">
        <v>30</v>
      </c>
      <c r="BE22" s="2" t="s">
        <v>30</v>
      </c>
      <c r="BF22" s="2" t="s">
        <v>30</v>
      </c>
    </row>
    <row r="23" spans="1:58" x14ac:dyDescent="0.15">
      <c r="A23" s="27" t="s">
        <v>45</v>
      </c>
      <c r="B23" s="28">
        <v>63200</v>
      </c>
      <c r="C23" s="28">
        <v>2457000</v>
      </c>
      <c r="D23" s="28">
        <v>1789000</v>
      </c>
      <c r="E23" s="28">
        <v>6360</v>
      </c>
      <c r="F23" s="28">
        <v>260500</v>
      </c>
      <c r="G23" s="28">
        <v>224400</v>
      </c>
      <c r="H23" s="28">
        <v>10900</v>
      </c>
      <c r="I23" s="28">
        <v>311600</v>
      </c>
      <c r="J23" s="28">
        <v>267600</v>
      </c>
      <c r="K23" s="28">
        <v>45900</v>
      </c>
      <c r="L23" s="28">
        <v>1884000</v>
      </c>
      <c r="M23" s="28">
        <v>1297000</v>
      </c>
      <c r="N23" s="28">
        <v>7670</v>
      </c>
      <c r="O23" s="28">
        <v>212800</v>
      </c>
      <c r="P23" s="28">
        <v>161800</v>
      </c>
      <c r="Q23" s="28">
        <v>24500</v>
      </c>
      <c r="R23" s="28">
        <v>678600</v>
      </c>
      <c r="S23" s="28">
        <v>578800</v>
      </c>
      <c r="T23" s="28">
        <v>5900</v>
      </c>
      <c r="U23" s="28">
        <v>182000</v>
      </c>
      <c r="V23" s="28">
        <v>161600</v>
      </c>
      <c r="W23" s="28">
        <v>8180</v>
      </c>
      <c r="X23" s="28">
        <v>206900</v>
      </c>
      <c r="Y23" s="28">
        <v>179100</v>
      </c>
      <c r="Z23" s="28">
        <v>10500</v>
      </c>
      <c r="AA23" s="28">
        <v>290000</v>
      </c>
      <c r="AB23" s="28">
        <v>238200</v>
      </c>
      <c r="AC23" s="28">
        <v>14700</v>
      </c>
      <c r="AD23" s="28">
        <v>253100</v>
      </c>
      <c r="AE23" s="28">
        <v>199500</v>
      </c>
      <c r="AF23" s="28">
        <v>5690</v>
      </c>
      <c r="AG23" s="28">
        <v>85800</v>
      </c>
      <c r="AH23" s="28">
        <v>69900</v>
      </c>
      <c r="AI23" s="28">
        <v>124700</v>
      </c>
      <c r="AJ23" s="28">
        <v>3763000</v>
      </c>
      <c r="AK23" s="28">
        <v>2990000</v>
      </c>
      <c r="AL23" s="28">
        <v>119400</v>
      </c>
      <c r="AM23" s="28">
        <v>3689000</v>
      </c>
      <c r="AN23" s="28" t="s">
        <v>30</v>
      </c>
      <c r="AO23" s="28">
        <v>5200</v>
      </c>
      <c r="AP23" s="28">
        <v>74000</v>
      </c>
      <c r="AQ23" s="28" t="s">
        <v>30</v>
      </c>
      <c r="AR23" s="28">
        <v>28400</v>
      </c>
      <c r="AS23" s="28">
        <v>397300</v>
      </c>
      <c r="AT23" s="28">
        <v>238600</v>
      </c>
      <c r="AU23" s="28">
        <v>26700</v>
      </c>
      <c r="AV23" s="28">
        <v>375100</v>
      </c>
      <c r="AW23" s="28">
        <v>220000</v>
      </c>
      <c r="AX23" s="2">
        <v>1700</v>
      </c>
      <c r="AY23" s="2">
        <v>22100</v>
      </c>
      <c r="AZ23" s="3">
        <v>18600</v>
      </c>
      <c r="BA23" s="28">
        <v>8670</v>
      </c>
      <c r="BB23" s="28">
        <v>146700</v>
      </c>
      <c r="BC23" s="28">
        <v>113000</v>
      </c>
      <c r="BD23" s="2" t="s">
        <v>30</v>
      </c>
      <c r="BE23" s="2" t="s">
        <v>30</v>
      </c>
      <c r="BF23" s="2" t="s">
        <v>30</v>
      </c>
    </row>
    <row r="24" spans="1:58" x14ac:dyDescent="0.15">
      <c r="A24" s="27" t="s">
        <v>46</v>
      </c>
      <c r="B24" s="28">
        <v>62300</v>
      </c>
      <c r="C24" s="28">
        <v>2449000</v>
      </c>
      <c r="D24" s="28">
        <v>1794000</v>
      </c>
      <c r="E24" s="28">
        <v>6380</v>
      </c>
      <c r="F24" s="28">
        <v>268800</v>
      </c>
      <c r="G24" s="28">
        <v>232400</v>
      </c>
      <c r="H24" s="28">
        <v>11300</v>
      </c>
      <c r="I24" s="28">
        <v>329100</v>
      </c>
      <c r="J24" s="28">
        <v>282700</v>
      </c>
      <c r="K24" s="28">
        <v>44600</v>
      </c>
      <c r="L24" s="28">
        <v>1851000</v>
      </c>
      <c r="M24" s="28">
        <v>1279000</v>
      </c>
      <c r="N24" s="28">
        <v>7610</v>
      </c>
      <c r="O24" s="28">
        <v>210200</v>
      </c>
      <c r="P24" s="28">
        <v>160200</v>
      </c>
      <c r="Q24" s="28">
        <v>24000</v>
      </c>
      <c r="R24" s="28">
        <v>685200</v>
      </c>
      <c r="S24" s="28">
        <v>584900</v>
      </c>
      <c r="T24" s="28">
        <v>5800</v>
      </c>
      <c r="U24" s="28">
        <v>183500</v>
      </c>
      <c r="V24" s="28">
        <v>163800</v>
      </c>
      <c r="W24" s="28">
        <v>8210</v>
      </c>
      <c r="X24" s="28">
        <v>206100</v>
      </c>
      <c r="Y24" s="28">
        <v>177900</v>
      </c>
      <c r="Z24" s="28">
        <v>10000</v>
      </c>
      <c r="AA24" s="28">
        <v>295500</v>
      </c>
      <c r="AB24" s="28">
        <v>243100</v>
      </c>
      <c r="AC24" s="28">
        <v>15200</v>
      </c>
      <c r="AD24" s="28">
        <v>274300</v>
      </c>
      <c r="AE24" s="28">
        <v>219000</v>
      </c>
      <c r="AF24" s="28">
        <v>5960</v>
      </c>
      <c r="AG24" s="28">
        <v>84500</v>
      </c>
      <c r="AH24" s="28">
        <v>70300</v>
      </c>
      <c r="AI24" s="28">
        <v>119800</v>
      </c>
      <c r="AJ24" s="28">
        <v>3587000</v>
      </c>
      <c r="AK24" s="28">
        <v>2762000</v>
      </c>
      <c r="AL24" s="28">
        <v>114900</v>
      </c>
      <c r="AM24" s="28">
        <v>3514000</v>
      </c>
      <c r="AN24" s="28" t="s">
        <v>30</v>
      </c>
      <c r="AO24" s="28">
        <v>4840</v>
      </c>
      <c r="AP24" s="28">
        <v>72500</v>
      </c>
      <c r="AQ24" s="28" t="s">
        <v>30</v>
      </c>
      <c r="AR24" s="28">
        <v>26800</v>
      </c>
      <c r="AS24" s="28">
        <v>363600</v>
      </c>
      <c r="AT24" s="28">
        <v>213100</v>
      </c>
      <c r="AU24" s="28">
        <v>25100</v>
      </c>
      <c r="AV24" s="28">
        <v>341800</v>
      </c>
      <c r="AW24" s="28">
        <v>194500</v>
      </c>
      <c r="AX24" s="28">
        <v>1680</v>
      </c>
      <c r="AY24" s="28">
        <v>21800</v>
      </c>
      <c r="AZ24" s="28">
        <v>18600</v>
      </c>
      <c r="BA24" s="28">
        <v>8920</v>
      </c>
      <c r="BB24" s="28">
        <v>165600</v>
      </c>
      <c r="BC24" s="28">
        <v>127800</v>
      </c>
      <c r="BD24" s="2" t="s">
        <v>30</v>
      </c>
      <c r="BE24" s="2" t="s">
        <v>30</v>
      </c>
      <c r="BF24" s="2" t="s">
        <v>30</v>
      </c>
    </row>
    <row r="25" spans="1:58" x14ac:dyDescent="0.15">
      <c r="A25" s="27" t="s">
        <v>47</v>
      </c>
      <c r="B25" s="28">
        <v>60900</v>
      </c>
      <c r="C25" s="28">
        <v>2336000</v>
      </c>
      <c r="D25" s="28">
        <v>1721000</v>
      </c>
      <c r="E25" s="28">
        <v>6380</v>
      </c>
      <c r="F25" s="28">
        <v>270500</v>
      </c>
      <c r="G25" s="28">
        <v>234100</v>
      </c>
      <c r="H25" s="28">
        <v>11200</v>
      </c>
      <c r="I25" s="28">
        <v>328500</v>
      </c>
      <c r="J25" s="28">
        <v>284300</v>
      </c>
      <c r="K25" s="28">
        <v>43300</v>
      </c>
      <c r="L25" s="28">
        <v>1737000</v>
      </c>
      <c r="M25" s="28">
        <v>1203000</v>
      </c>
      <c r="N25" s="28">
        <v>7480</v>
      </c>
      <c r="O25" s="28">
        <v>209300</v>
      </c>
      <c r="P25" s="28">
        <v>160500</v>
      </c>
      <c r="Q25" s="28">
        <v>23500</v>
      </c>
      <c r="R25" s="28">
        <v>654600</v>
      </c>
      <c r="S25" s="28">
        <v>560200</v>
      </c>
      <c r="T25" s="28">
        <v>5650</v>
      </c>
      <c r="U25" s="28">
        <v>173000</v>
      </c>
      <c r="V25" s="28">
        <v>154600</v>
      </c>
      <c r="W25" s="28">
        <v>8300</v>
      </c>
      <c r="X25" s="28">
        <v>213400</v>
      </c>
      <c r="Y25" s="28">
        <v>185700</v>
      </c>
      <c r="Z25" s="28">
        <v>9590</v>
      </c>
      <c r="AA25" s="28">
        <v>268300</v>
      </c>
      <c r="AB25" s="28">
        <v>220000</v>
      </c>
      <c r="AC25" s="28">
        <v>14800</v>
      </c>
      <c r="AD25" s="28">
        <v>270300</v>
      </c>
      <c r="AE25" s="28">
        <v>216700</v>
      </c>
      <c r="AF25" s="28">
        <v>5860</v>
      </c>
      <c r="AG25" s="28">
        <v>87600</v>
      </c>
      <c r="AH25" s="28">
        <v>73500</v>
      </c>
      <c r="AI25" s="28">
        <v>115800</v>
      </c>
      <c r="AJ25" s="28">
        <v>3552000</v>
      </c>
      <c r="AK25" s="28">
        <v>2746000</v>
      </c>
      <c r="AL25" s="28">
        <v>111300</v>
      </c>
      <c r="AM25" s="28">
        <v>3478000</v>
      </c>
      <c r="AN25" s="28" t="s">
        <v>30</v>
      </c>
      <c r="AO25" s="28">
        <v>4530</v>
      </c>
      <c r="AP25" s="28">
        <v>73900</v>
      </c>
      <c r="AQ25" s="28" t="s">
        <v>30</v>
      </c>
      <c r="AR25" s="28">
        <v>26000</v>
      </c>
      <c r="AS25" s="28">
        <v>315300</v>
      </c>
      <c r="AT25" s="28">
        <v>185300</v>
      </c>
      <c r="AU25" s="28">
        <v>24400</v>
      </c>
      <c r="AV25" s="28">
        <v>294700</v>
      </c>
      <c r="AW25" s="28">
        <v>167800</v>
      </c>
      <c r="AX25" s="28">
        <v>1600</v>
      </c>
      <c r="AY25" s="28">
        <v>20600</v>
      </c>
      <c r="AZ25" s="28">
        <v>17400</v>
      </c>
      <c r="BA25" s="28">
        <v>9530</v>
      </c>
      <c r="BB25" s="28">
        <v>200900</v>
      </c>
      <c r="BC25" s="28">
        <v>157900</v>
      </c>
      <c r="BD25" s="2" t="s">
        <v>30</v>
      </c>
      <c r="BE25" s="2" t="s">
        <v>30</v>
      </c>
      <c r="BF25" s="2" t="s">
        <v>30</v>
      </c>
    </row>
    <row r="26" spans="1:58" x14ac:dyDescent="0.15">
      <c r="A26" s="27" t="s">
        <v>48</v>
      </c>
      <c r="B26" s="28">
        <v>59800</v>
      </c>
      <c r="C26" s="28">
        <v>2317000</v>
      </c>
      <c r="D26" s="28">
        <v>1722000</v>
      </c>
      <c r="E26" s="28">
        <v>6380</v>
      </c>
      <c r="F26" s="28">
        <v>270900</v>
      </c>
      <c r="G26" s="28">
        <v>234500</v>
      </c>
      <c r="H26" s="28">
        <v>11000</v>
      </c>
      <c r="I26" s="28">
        <v>327900</v>
      </c>
      <c r="J26" s="28">
        <v>287100</v>
      </c>
      <c r="K26" s="28">
        <v>42400</v>
      </c>
      <c r="L26" s="28">
        <v>1718000</v>
      </c>
      <c r="M26" s="28">
        <v>1200000</v>
      </c>
      <c r="N26" s="28">
        <v>7370</v>
      </c>
      <c r="O26" s="28">
        <v>200700</v>
      </c>
      <c r="P26" s="28">
        <v>153600</v>
      </c>
      <c r="Q26" s="28">
        <v>23900</v>
      </c>
      <c r="R26" s="28">
        <v>660200</v>
      </c>
      <c r="S26" s="28">
        <v>570300</v>
      </c>
      <c r="T26" s="28">
        <v>5650</v>
      </c>
      <c r="U26" s="28">
        <v>172700</v>
      </c>
      <c r="V26" s="28">
        <v>154600</v>
      </c>
      <c r="W26" s="28">
        <v>8670</v>
      </c>
      <c r="X26" s="28">
        <v>233400</v>
      </c>
      <c r="Y26" s="28">
        <v>207700</v>
      </c>
      <c r="Z26" s="28">
        <v>9610</v>
      </c>
      <c r="AA26" s="28">
        <v>254100</v>
      </c>
      <c r="AB26" s="28">
        <v>208000</v>
      </c>
      <c r="AC26" s="28">
        <v>14100</v>
      </c>
      <c r="AD26" s="28">
        <v>235500</v>
      </c>
      <c r="AE26" s="28">
        <v>187300</v>
      </c>
      <c r="AF26" s="28">
        <v>5840</v>
      </c>
      <c r="AG26" s="28">
        <v>76200</v>
      </c>
      <c r="AH26" s="28">
        <v>64700</v>
      </c>
      <c r="AI26" s="28">
        <v>111800</v>
      </c>
      <c r="AJ26" s="28">
        <v>3609000</v>
      </c>
      <c r="AK26" s="28">
        <v>2804000</v>
      </c>
      <c r="AL26" s="28">
        <v>107600</v>
      </c>
      <c r="AM26" s="28">
        <v>3550000</v>
      </c>
      <c r="AN26" s="28" t="s">
        <v>30</v>
      </c>
      <c r="AO26" s="28">
        <v>4240</v>
      </c>
      <c r="AP26" s="28">
        <v>59200</v>
      </c>
      <c r="AQ26" s="28" t="s">
        <v>30</v>
      </c>
      <c r="AR26" s="28">
        <v>25800</v>
      </c>
      <c r="AS26" s="28">
        <v>353400</v>
      </c>
      <c r="AT26" s="28">
        <v>210700</v>
      </c>
      <c r="AU26" s="28">
        <v>24200</v>
      </c>
      <c r="AV26" s="28">
        <v>332700</v>
      </c>
      <c r="AW26" s="28">
        <v>193000</v>
      </c>
      <c r="AX26" s="28">
        <v>1590</v>
      </c>
      <c r="AY26" s="28">
        <v>20700</v>
      </c>
      <c r="AZ26" s="28">
        <v>17700</v>
      </c>
      <c r="BA26" s="28">
        <v>9620</v>
      </c>
      <c r="BB26" s="28">
        <v>184900</v>
      </c>
      <c r="BC26" s="28">
        <v>143500</v>
      </c>
      <c r="BD26" s="2" t="s">
        <v>30</v>
      </c>
      <c r="BE26" s="2" t="s">
        <v>30</v>
      </c>
      <c r="BF26" s="2" t="s">
        <v>30</v>
      </c>
    </row>
    <row r="27" spans="1:58" x14ac:dyDescent="0.15">
      <c r="A27" s="27" t="s">
        <v>49</v>
      </c>
      <c r="B27" s="28">
        <v>58500</v>
      </c>
      <c r="C27" s="28">
        <v>2346000</v>
      </c>
      <c r="D27" s="28">
        <v>1744000</v>
      </c>
      <c r="E27" s="28">
        <v>6360</v>
      </c>
      <c r="F27" s="28">
        <v>275200</v>
      </c>
      <c r="G27" s="28">
        <v>239200</v>
      </c>
      <c r="H27" s="28">
        <v>11300</v>
      </c>
      <c r="I27" s="28">
        <v>338800</v>
      </c>
      <c r="J27" s="28">
        <v>294800</v>
      </c>
      <c r="K27" s="28">
        <v>40800</v>
      </c>
      <c r="L27" s="28">
        <v>1732000</v>
      </c>
      <c r="M27" s="28">
        <v>1210000</v>
      </c>
      <c r="N27" s="28">
        <v>7280</v>
      </c>
      <c r="O27" s="28">
        <v>197700</v>
      </c>
      <c r="P27" s="28">
        <v>150900</v>
      </c>
      <c r="Q27" s="28">
        <v>23600</v>
      </c>
      <c r="R27" s="28">
        <v>690300</v>
      </c>
      <c r="S27" s="28">
        <v>596400</v>
      </c>
      <c r="T27" s="28">
        <v>5670</v>
      </c>
      <c r="U27" s="28">
        <v>187100</v>
      </c>
      <c r="V27" s="28">
        <v>168300</v>
      </c>
      <c r="W27" s="28">
        <v>8410</v>
      </c>
      <c r="X27" s="28">
        <v>215500</v>
      </c>
      <c r="Y27" s="28">
        <v>188700</v>
      </c>
      <c r="Z27" s="28">
        <v>9490</v>
      </c>
      <c r="AA27" s="28">
        <v>287700</v>
      </c>
      <c r="AB27" s="28">
        <v>239400</v>
      </c>
      <c r="AC27" s="28">
        <v>14600</v>
      </c>
      <c r="AD27" s="28">
        <v>269200</v>
      </c>
      <c r="AE27" s="28">
        <v>217300</v>
      </c>
      <c r="AF27" s="28">
        <v>5740</v>
      </c>
      <c r="AG27" s="28">
        <v>75500</v>
      </c>
      <c r="AH27" s="28">
        <v>63200</v>
      </c>
      <c r="AI27" s="28">
        <v>111400</v>
      </c>
      <c r="AJ27" s="28">
        <v>3494000</v>
      </c>
      <c r="AK27" s="28">
        <v>2690000</v>
      </c>
      <c r="AL27" s="28">
        <v>107300</v>
      </c>
      <c r="AM27" s="28">
        <v>3427000</v>
      </c>
      <c r="AN27" s="28">
        <v>2652000</v>
      </c>
      <c r="AO27" s="28">
        <v>4170</v>
      </c>
      <c r="AP27" s="28">
        <v>67400</v>
      </c>
      <c r="AQ27" s="28">
        <v>38300</v>
      </c>
      <c r="AR27" s="28">
        <v>25000</v>
      </c>
      <c r="AS27" s="28">
        <v>304600</v>
      </c>
      <c r="AT27" s="28">
        <v>179500</v>
      </c>
      <c r="AU27" s="28">
        <v>23300</v>
      </c>
      <c r="AV27" s="28">
        <v>283500</v>
      </c>
      <c r="AW27" s="28">
        <v>161700</v>
      </c>
      <c r="AX27" s="28">
        <v>1700</v>
      </c>
      <c r="AY27" s="28">
        <v>21100</v>
      </c>
      <c r="AZ27" s="28">
        <v>17800</v>
      </c>
      <c r="BA27" s="28">
        <v>8780</v>
      </c>
      <c r="BB27" s="28">
        <v>165300</v>
      </c>
      <c r="BC27" s="28">
        <v>127600</v>
      </c>
      <c r="BD27" s="2" t="s">
        <v>30</v>
      </c>
      <c r="BE27" s="2" t="s">
        <v>30</v>
      </c>
      <c r="BF27" s="2" t="s">
        <v>30</v>
      </c>
    </row>
    <row r="28" spans="1:58" x14ac:dyDescent="0.15">
      <c r="A28" s="27" t="s">
        <v>50</v>
      </c>
      <c r="B28" s="28">
        <v>56600</v>
      </c>
      <c r="C28" s="28">
        <v>2224000</v>
      </c>
      <c r="D28" s="28">
        <v>1660000</v>
      </c>
      <c r="E28" s="28">
        <v>6210</v>
      </c>
      <c r="F28" s="28">
        <v>267900</v>
      </c>
      <c r="G28" s="28">
        <v>233100</v>
      </c>
      <c r="H28" s="28">
        <v>11200</v>
      </c>
      <c r="I28" s="28">
        <v>329100</v>
      </c>
      <c r="J28" s="28">
        <v>288900</v>
      </c>
      <c r="K28" s="28">
        <v>39200</v>
      </c>
      <c r="L28" s="28">
        <v>1627000</v>
      </c>
      <c r="M28" s="28">
        <v>1138000</v>
      </c>
      <c r="N28" s="28">
        <v>7170</v>
      </c>
      <c r="O28" s="28">
        <v>201900</v>
      </c>
      <c r="P28" s="28">
        <v>155800</v>
      </c>
      <c r="Q28" s="28">
        <v>23500</v>
      </c>
      <c r="R28" s="28">
        <v>709200</v>
      </c>
      <c r="S28" s="28">
        <v>615600</v>
      </c>
      <c r="T28" s="28">
        <v>5490</v>
      </c>
      <c r="U28" s="28">
        <v>184200</v>
      </c>
      <c r="V28" s="28">
        <v>165500</v>
      </c>
      <c r="W28" s="28">
        <v>8540</v>
      </c>
      <c r="X28" s="28">
        <v>232100</v>
      </c>
      <c r="Y28" s="28">
        <v>205400</v>
      </c>
      <c r="Z28" s="28">
        <v>9480</v>
      </c>
      <c r="AA28" s="28">
        <v>292900</v>
      </c>
      <c r="AB28" s="28">
        <v>244700</v>
      </c>
      <c r="AC28" s="28">
        <v>13700</v>
      </c>
      <c r="AD28" s="28">
        <v>237000</v>
      </c>
      <c r="AE28" s="28">
        <v>191900</v>
      </c>
      <c r="AF28" s="28">
        <v>5660</v>
      </c>
      <c r="AG28" s="28">
        <v>53200</v>
      </c>
      <c r="AH28" s="28">
        <v>43400</v>
      </c>
      <c r="AI28" s="28">
        <v>111200</v>
      </c>
      <c r="AJ28" s="28">
        <v>3390000</v>
      </c>
      <c r="AK28" s="28">
        <v>2664000</v>
      </c>
      <c r="AL28" s="28">
        <v>107200</v>
      </c>
      <c r="AM28" s="28">
        <v>3325000</v>
      </c>
      <c r="AN28" s="28">
        <v>2626000</v>
      </c>
      <c r="AO28" s="28">
        <v>4020</v>
      </c>
      <c r="AP28" s="28">
        <v>64200</v>
      </c>
      <c r="AQ28" s="28">
        <v>37800</v>
      </c>
      <c r="AR28" s="28">
        <v>24100</v>
      </c>
      <c r="AS28" s="28">
        <v>299000</v>
      </c>
      <c r="AT28" s="28">
        <v>174700</v>
      </c>
      <c r="AU28" s="28">
        <v>22400</v>
      </c>
      <c r="AV28" s="28">
        <v>279500</v>
      </c>
      <c r="AW28" s="28">
        <v>158600</v>
      </c>
      <c r="AX28" s="28">
        <v>1710</v>
      </c>
      <c r="AY28" s="28">
        <v>19600</v>
      </c>
      <c r="AZ28" s="28">
        <v>16200</v>
      </c>
      <c r="BA28" s="28">
        <v>8690</v>
      </c>
      <c r="BB28" s="28">
        <v>137300</v>
      </c>
      <c r="BC28" s="28">
        <v>104400</v>
      </c>
      <c r="BD28" s="2" t="s">
        <v>30</v>
      </c>
      <c r="BE28" s="2" t="s">
        <v>30</v>
      </c>
      <c r="BF28" s="2" t="s">
        <v>30</v>
      </c>
    </row>
    <row r="29" spans="1:58" x14ac:dyDescent="0.15">
      <c r="A29" s="27" t="s">
        <v>51</v>
      </c>
      <c r="B29" s="28">
        <v>54800</v>
      </c>
      <c r="C29" s="28">
        <v>2154000</v>
      </c>
      <c r="D29" s="28">
        <v>1610000</v>
      </c>
      <c r="E29" s="28">
        <v>6150</v>
      </c>
      <c r="F29" s="28">
        <v>272100</v>
      </c>
      <c r="G29" s="28">
        <v>236700</v>
      </c>
      <c r="H29" s="28">
        <v>11000</v>
      </c>
      <c r="I29" s="28">
        <v>325000</v>
      </c>
      <c r="J29" s="28">
        <v>286100</v>
      </c>
      <c r="K29" s="28">
        <v>37700</v>
      </c>
      <c r="L29" s="28">
        <v>1557000</v>
      </c>
      <c r="M29" s="28">
        <v>1087000</v>
      </c>
      <c r="N29" s="28">
        <v>7080</v>
      </c>
      <c r="O29" s="28">
        <v>200500</v>
      </c>
      <c r="P29" s="28">
        <v>155900</v>
      </c>
      <c r="Q29" s="28">
        <v>23100</v>
      </c>
      <c r="R29" s="28">
        <v>658300</v>
      </c>
      <c r="S29" s="28">
        <v>569300</v>
      </c>
      <c r="T29" s="28">
        <v>5360</v>
      </c>
      <c r="U29" s="28">
        <v>177700</v>
      </c>
      <c r="V29" s="28">
        <v>159000</v>
      </c>
      <c r="W29" s="28">
        <v>8330</v>
      </c>
      <c r="X29" s="28">
        <v>219500</v>
      </c>
      <c r="Y29" s="28">
        <v>192700</v>
      </c>
      <c r="Z29" s="28">
        <v>9440</v>
      </c>
      <c r="AA29" s="28">
        <v>261000</v>
      </c>
      <c r="AB29" s="28">
        <v>217600</v>
      </c>
      <c r="AC29" s="28">
        <v>13400</v>
      </c>
      <c r="AD29" s="28">
        <v>243800</v>
      </c>
      <c r="AE29" s="28">
        <v>199100</v>
      </c>
      <c r="AF29" s="28">
        <v>5460</v>
      </c>
      <c r="AG29" s="28">
        <v>86700</v>
      </c>
      <c r="AH29" s="28">
        <v>70200</v>
      </c>
      <c r="AI29" s="28">
        <v>108200</v>
      </c>
      <c r="AJ29" s="28">
        <v>3377000</v>
      </c>
      <c r="AK29" s="28">
        <v>2663000</v>
      </c>
      <c r="AL29" s="28">
        <v>104300</v>
      </c>
      <c r="AM29" s="28">
        <v>3328000</v>
      </c>
      <c r="AN29" s="28">
        <v>2637000</v>
      </c>
      <c r="AO29" s="28">
        <v>3860</v>
      </c>
      <c r="AP29" s="28">
        <v>48300</v>
      </c>
      <c r="AQ29" s="28">
        <v>26000</v>
      </c>
      <c r="AR29" s="28">
        <v>23200</v>
      </c>
      <c r="AS29" s="28">
        <v>238400</v>
      </c>
      <c r="AT29" s="28">
        <v>136800</v>
      </c>
      <c r="AU29" s="28">
        <v>21500</v>
      </c>
      <c r="AV29" s="28">
        <v>222700</v>
      </c>
      <c r="AW29" s="28">
        <v>124200</v>
      </c>
      <c r="AX29" s="28">
        <v>1640</v>
      </c>
      <c r="AY29" s="28">
        <v>15700</v>
      </c>
      <c r="AZ29" s="28">
        <v>12500</v>
      </c>
      <c r="BA29" s="28">
        <v>8680</v>
      </c>
      <c r="BB29" s="28">
        <v>180900</v>
      </c>
      <c r="BC29" s="28">
        <v>139800</v>
      </c>
      <c r="BD29" s="2" t="s">
        <v>30</v>
      </c>
      <c r="BE29" s="2" t="s">
        <v>30</v>
      </c>
      <c r="BF29" s="2" t="s">
        <v>30</v>
      </c>
    </row>
    <row r="30" spans="1:58" x14ac:dyDescent="0.15">
      <c r="A30" s="27" t="s">
        <v>52</v>
      </c>
      <c r="B30" s="28">
        <v>53300</v>
      </c>
      <c r="C30" s="28">
        <v>2148000</v>
      </c>
      <c r="D30" s="28">
        <v>1609000</v>
      </c>
      <c r="E30" s="28">
        <v>6070</v>
      </c>
      <c r="F30" s="28">
        <v>270300</v>
      </c>
      <c r="G30" s="28">
        <v>235500</v>
      </c>
      <c r="H30" s="28">
        <v>10700</v>
      </c>
      <c r="I30" s="28">
        <v>338000</v>
      </c>
      <c r="J30" s="28">
        <v>296600</v>
      </c>
      <c r="K30" s="28">
        <v>36500</v>
      </c>
      <c r="L30" s="28">
        <v>1540000</v>
      </c>
      <c r="M30" s="28">
        <v>1077000</v>
      </c>
      <c r="N30" s="2">
        <v>6870</v>
      </c>
      <c r="O30" s="2">
        <v>193300</v>
      </c>
      <c r="P30" s="2">
        <v>149600</v>
      </c>
      <c r="Q30" s="28">
        <v>24500</v>
      </c>
      <c r="R30" s="28">
        <v>724700</v>
      </c>
      <c r="S30" s="28">
        <v>630000</v>
      </c>
      <c r="T30" s="28">
        <v>5290</v>
      </c>
      <c r="U30" s="28">
        <v>171900</v>
      </c>
      <c r="V30" s="28">
        <v>154700</v>
      </c>
      <c r="W30" s="28">
        <v>9260</v>
      </c>
      <c r="X30" s="28">
        <v>257600</v>
      </c>
      <c r="Y30" s="28">
        <v>228600</v>
      </c>
      <c r="Z30" s="28">
        <v>9940</v>
      </c>
      <c r="AA30" s="28">
        <v>295200</v>
      </c>
      <c r="AB30" s="28">
        <v>246800</v>
      </c>
      <c r="AC30" s="2">
        <v>12800</v>
      </c>
      <c r="AD30" s="2">
        <v>231600</v>
      </c>
      <c r="AE30" s="2">
        <v>189600</v>
      </c>
      <c r="AF30" s="26">
        <v>5360</v>
      </c>
      <c r="AG30" s="28">
        <v>81000</v>
      </c>
      <c r="AH30" s="26">
        <v>65100</v>
      </c>
      <c r="AI30" s="28">
        <v>104400</v>
      </c>
      <c r="AJ30" s="28">
        <v>3365000</v>
      </c>
      <c r="AK30" s="28">
        <v>2618000</v>
      </c>
      <c r="AL30" s="28">
        <v>100700</v>
      </c>
      <c r="AM30" s="28">
        <v>3304000</v>
      </c>
      <c r="AN30" s="28">
        <v>2580000</v>
      </c>
      <c r="AO30" s="28">
        <v>3680</v>
      </c>
      <c r="AP30" s="28">
        <v>61000</v>
      </c>
      <c r="AQ30" s="28">
        <v>38000</v>
      </c>
      <c r="AR30" s="28">
        <v>22400</v>
      </c>
      <c r="AS30" s="28">
        <v>254300</v>
      </c>
      <c r="AT30" s="28">
        <v>147500</v>
      </c>
      <c r="AU30" s="28">
        <v>20900</v>
      </c>
      <c r="AV30" s="28">
        <v>238200</v>
      </c>
      <c r="AW30" s="28">
        <v>134300</v>
      </c>
      <c r="AX30" s="28">
        <v>1510</v>
      </c>
      <c r="AY30" s="28">
        <v>16200</v>
      </c>
      <c r="AZ30" s="28">
        <v>13200</v>
      </c>
      <c r="BA30" s="2">
        <v>8710</v>
      </c>
      <c r="BB30" s="2">
        <v>172200</v>
      </c>
      <c r="BC30" s="2">
        <v>135900</v>
      </c>
      <c r="BD30" s="2" t="s">
        <v>30</v>
      </c>
      <c r="BE30" s="2" t="s">
        <v>30</v>
      </c>
      <c r="BF30" s="2" t="s">
        <v>30</v>
      </c>
    </row>
    <row r="31" spans="1:58" x14ac:dyDescent="0.15">
      <c r="A31" s="27" t="s">
        <v>53</v>
      </c>
      <c r="B31" s="2">
        <v>51800</v>
      </c>
      <c r="C31" s="2">
        <v>2132000</v>
      </c>
      <c r="D31" s="2">
        <v>1592000</v>
      </c>
      <c r="E31" s="2">
        <v>5980</v>
      </c>
      <c r="F31" s="2">
        <v>261400</v>
      </c>
      <c r="G31" s="2">
        <v>227600</v>
      </c>
      <c r="H31" s="2">
        <v>10300</v>
      </c>
      <c r="I31" s="2">
        <v>330600</v>
      </c>
      <c r="J31" s="2">
        <v>286900</v>
      </c>
      <c r="K31" s="2">
        <v>35500</v>
      </c>
      <c r="L31" s="2">
        <v>1540000</v>
      </c>
      <c r="M31" s="2">
        <v>1077000</v>
      </c>
      <c r="N31" s="2">
        <v>6770</v>
      </c>
      <c r="O31" s="2">
        <v>195500</v>
      </c>
      <c r="P31" s="2">
        <v>151200</v>
      </c>
      <c r="Q31" s="2">
        <v>24300</v>
      </c>
      <c r="R31" s="2">
        <v>736200</v>
      </c>
      <c r="S31" s="2">
        <v>633800</v>
      </c>
      <c r="T31" s="2">
        <v>5150</v>
      </c>
      <c r="U31" s="2">
        <v>160900</v>
      </c>
      <c r="V31" s="2">
        <v>143800</v>
      </c>
      <c r="W31" s="2">
        <v>9200</v>
      </c>
      <c r="X31" s="2">
        <v>261500</v>
      </c>
      <c r="Y31" s="2">
        <v>228000</v>
      </c>
      <c r="Z31" s="2">
        <v>9980</v>
      </c>
      <c r="AA31" s="2">
        <v>313800</v>
      </c>
      <c r="AB31" s="2">
        <v>262000</v>
      </c>
      <c r="AC31" s="2">
        <v>13200</v>
      </c>
      <c r="AD31" s="2">
        <v>248200</v>
      </c>
      <c r="AE31" s="2">
        <v>200700</v>
      </c>
      <c r="AF31" s="26">
        <v>5210</v>
      </c>
      <c r="AG31" s="26">
        <v>69900</v>
      </c>
      <c r="AH31" s="26">
        <v>55400</v>
      </c>
      <c r="AI31" s="2">
        <v>103000</v>
      </c>
      <c r="AJ31" s="2">
        <v>3087000</v>
      </c>
      <c r="AK31" s="2">
        <v>2447000</v>
      </c>
      <c r="AL31" s="2">
        <v>99500</v>
      </c>
      <c r="AM31" s="2">
        <v>3028000</v>
      </c>
      <c r="AN31" s="2">
        <v>2412000</v>
      </c>
      <c r="AO31" s="2">
        <v>3550</v>
      </c>
      <c r="AP31" s="2">
        <v>58400</v>
      </c>
      <c r="AQ31" s="2">
        <v>35100</v>
      </c>
      <c r="AR31" s="2">
        <v>22000</v>
      </c>
      <c r="AS31" s="2">
        <v>254100</v>
      </c>
      <c r="AT31" s="2">
        <v>149400</v>
      </c>
      <c r="AU31" s="2">
        <v>20500</v>
      </c>
      <c r="AV31" s="2">
        <v>238500</v>
      </c>
      <c r="AW31" s="2">
        <v>136800</v>
      </c>
      <c r="AX31" s="2">
        <v>1470</v>
      </c>
      <c r="AY31" s="2">
        <v>15600</v>
      </c>
      <c r="AZ31" s="2">
        <v>12600</v>
      </c>
      <c r="BA31" s="2">
        <v>8750</v>
      </c>
      <c r="BB31" s="2">
        <v>170200</v>
      </c>
      <c r="BC31" s="2">
        <v>133300</v>
      </c>
      <c r="BD31" s="2" t="s">
        <v>30</v>
      </c>
      <c r="BE31" s="2" t="s">
        <v>30</v>
      </c>
      <c r="BF31" s="2" t="s">
        <v>30</v>
      </c>
    </row>
    <row r="32" spans="1:58" x14ac:dyDescent="0.15">
      <c r="A32" s="27" t="s">
        <v>54</v>
      </c>
      <c r="B32" s="28">
        <v>49800</v>
      </c>
      <c r="C32" s="28">
        <v>2020000</v>
      </c>
      <c r="D32" s="28">
        <v>1487000</v>
      </c>
      <c r="E32" s="28">
        <v>5900</v>
      </c>
      <c r="F32" s="28">
        <v>264900</v>
      </c>
      <c r="G32" s="28">
        <v>229600</v>
      </c>
      <c r="H32" s="28">
        <v>9950</v>
      </c>
      <c r="I32" s="28">
        <v>312900</v>
      </c>
      <c r="J32" s="28">
        <v>272100</v>
      </c>
      <c r="K32" s="28">
        <v>33900</v>
      </c>
      <c r="L32" s="28">
        <v>1442000</v>
      </c>
      <c r="M32" s="28">
        <v>985300</v>
      </c>
      <c r="N32" s="28">
        <v>6690</v>
      </c>
      <c r="O32" s="28">
        <v>195200</v>
      </c>
      <c r="P32" s="28">
        <v>151200</v>
      </c>
      <c r="Q32" s="28">
        <v>23200</v>
      </c>
      <c r="R32" s="28">
        <v>716100</v>
      </c>
      <c r="S32" s="28">
        <v>615800</v>
      </c>
      <c r="T32" s="28">
        <v>5110</v>
      </c>
      <c r="U32" s="28">
        <v>174700</v>
      </c>
      <c r="V32" s="28">
        <v>156200</v>
      </c>
      <c r="W32" s="28">
        <v>8650</v>
      </c>
      <c r="X32" s="28">
        <v>242300</v>
      </c>
      <c r="Y32" s="28">
        <v>211600</v>
      </c>
      <c r="Z32" s="28">
        <v>9430</v>
      </c>
      <c r="AA32" s="28">
        <v>299100</v>
      </c>
      <c r="AB32" s="28">
        <v>247900</v>
      </c>
      <c r="AC32" s="28">
        <v>12100</v>
      </c>
      <c r="AD32" s="28">
        <v>227200</v>
      </c>
      <c r="AE32" s="28">
        <v>183900</v>
      </c>
      <c r="AF32" s="29">
        <v>4920</v>
      </c>
      <c r="AG32" s="29">
        <v>68100</v>
      </c>
      <c r="AH32" s="29">
        <v>53300</v>
      </c>
      <c r="AI32" s="28">
        <v>103000</v>
      </c>
      <c r="AJ32" s="28">
        <v>3395000</v>
      </c>
      <c r="AK32" s="28">
        <v>2736000</v>
      </c>
      <c r="AL32" s="28">
        <v>99500</v>
      </c>
      <c r="AM32" s="28">
        <v>3344000</v>
      </c>
      <c r="AN32" s="28">
        <v>2706000</v>
      </c>
      <c r="AO32" s="28">
        <v>3480</v>
      </c>
      <c r="AP32" s="28">
        <v>51300</v>
      </c>
      <c r="AQ32" s="28">
        <v>30000</v>
      </c>
      <c r="AR32" s="28">
        <v>21400</v>
      </c>
      <c r="AS32" s="28">
        <v>270000</v>
      </c>
      <c r="AT32" s="28">
        <v>163900</v>
      </c>
      <c r="AU32" s="28">
        <v>21100</v>
      </c>
      <c r="AV32" s="28">
        <v>266800</v>
      </c>
      <c r="AW32" s="28">
        <v>161300</v>
      </c>
      <c r="AX32" s="28">
        <v>257</v>
      </c>
      <c r="AY32" s="28">
        <v>3230</v>
      </c>
      <c r="AZ32" s="28">
        <v>2620</v>
      </c>
      <c r="BA32" s="28">
        <v>8740</v>
      </c>
      <c r="BB32" s="28">
        <v>183400</v>
      </c>
      <c r="BC32" s="28">
        <v>142000</v>
      </c>
      <c r="BD32" s="2" t="s">
        <v>30</v>
      </c>
      <c r="BE32" s="2" t="s">
        <v>30</v>
      </c>
      <c r="BF32" s="2" t="s">
        <v>30</v>
      </c>
    </row>
    <row r="33" spans="1:58" x14ac:dyDescent="0.15">
      <c r="A33" s="27" t="s">
        <v>55</v>
      </c>
      <c r="B33" s="28">
        <v>48500</v>
      </c>
      <c r="C33" s="28">
        <v>1902000</v>
      </c>
      <c r="D33" s="28">
        <v>1434000</v>
      </c>
      <c r="E33" s="28">
        <v>5830</v>
      </c>
      <c r="F33" s="28">
        <v>256200</v>
      </c>
      <c r="G33" s="28">
        <v>222800</v>
      </c>
      <c r="H33" s="28">
        <v>9710</v>
      </c>
      <c r="I33" s="28">
        <v>307800</v>
      </c>
      <c r="J33" s="28">
        <v>270600</v>
      </c>
      <c r="K33" s="28">
        <v>33000</v>
      </c>
      <c r="L33" s="28">
        <v>1338000</v>
      </c>
      <c r="M33" s="28">
        <v>940400</v>
      </c>
      <c r="N33" s="28">
        <v>6660</v>
      </c>
      <c r="O33" s="28">
        <v>190700</v>
      </c>
      <c r="P33" s="28">
        <v>147500</v>
      </c>
      <c r="Q33" s="28">
        <v>22400</v>
      </c>
      <c r="R33" s="28">
        <v>648100</v>
      </c>
      <c r="S33" s="28">
        <v>561100</v>
      </c>
      <c r="T33" s="28">
        <v>4950</v>
      </c>
      <c r="U33" s="28">
        <v>158700</v>
      </c>
      <c r="V33" s="28">
        <v>141800</v>
      </c>
      <c r="W33" s="28">
        <v>8100</v>
      </c>
      <c r="X33" s="28">
        <v>222000</v>
      </c>
      <c r="Y33" s="28">
        <v>196100</v>
      </c>
      <c r="Z33" s="28">
        <v>9310</v>
      </c>
      <c r="AA33" s="28">
        <v>267300</v>
      </c>
      <c r="AB33" s="28">
        <v>223200</v>
      </c>
      <c r="AC33" s="28">
        <v>11700</v>
      </c>
      <c r="AD33" s="28">
        <v>188400</v>
      </c>
      <c r="AE33" s="28">
        <v>151400</v>
      </c>
      <c r="AF33" s="29">
        <v>4900</v>
      </c>
      <c r="AG33" s="29">
        <v>71900</v>
      </c>
      <c r="AH33" s="29">
        <v>55200</v>
      </c>
      <c r="AI33" s="28">
        <v>99900</v>
      </c>
      <c r="AJ33" s="28">
        <v>3073000</v>
      </c>
      <c r="AK33" s="28">
        <v>2428000</v>
      </c>
      <c r="AL33" s="28">
        <v>96500</v>
      </c>
      <c r="AM33" s="28">
        <v>3024000</v>
      </c>
      <c r="AN33" s="28">
        <v>2399000</v>
      </c>
      <c r="AO33" s="28">
        <v>3450</v>
      </c>
      <c r="AP33" s="28">
        <v>48900</v>
      </c>
      <c r="AQ33" s="28">
        <v>29600</v>
      </c>
      <c r="AR33" s="28">
        <v>20800</v>
      </c>
      <c r="AS33" s="28">
        <v>258400</v>
      </c>
      <c r="AT33" s="28">
        <v>153200</v>
      </c>
      <c r="AU33" s="28">
        <v>20500</v>
      </c>
      <c r="AV33" s="28">
        <v>255400</v>
      </c>
      <c r="AW33" s="28">
        <v>150800</v>
      </c>
      <c r="AX33" s="28">
        <v>245</v>
      </c>
      <c r="AY33" s="28">
        <v>2980</v>
      </c>
      <c r="AZ33" s="28">
        <v>2410</v>
      </c>
      <c r="BA33" s="28">
        <v>8910</v>
      </c>
      <c r="BB33" s="28">
        <v>176900</v>
      </c>
      <c r="BC33" s="28">
        <v>137600</v>
      </c>
      <c r="BD33" s="2" t="s">
        <v>30</v>
      </c>
      <c r="BE33" s="2" t="s">
        <v>30</v>
      </c>
      <c r="BF33" s="2" t="s">
        <v>30</v>
      </c>
    </row>
    <row r="34" spans="1:58" x14ac:dyDescent="0.15">
      <c r="A34" s="27" t="s">
        <v>56</v>
      </c>
      <c r="B34" s="28">
        <v>47700</v>
      </c>
      <c r="C34" s="28">
        <v>1948000</v>
      </c>
      <c r="D34" s="28">
        <v>1466000</v>
      </c>
      <c r="E34" s="28">
        <v>5750</v>
      </c>
      <c r="F34" s="28">
        <v>264500</v>
      </c>
      <c r="G34" s="28">
        <v>230900</v>
      </c>
      <c r="H34" s="28">
        <v>9710</v>
      </c>
      <c r="I34" s="28">
        <v>298700</v>
      </c>
      <c r="J34" s="28">
        <v>262600</v>
      </c>
      <c r="K34" s="28">
        <v>32200</v>
      </c>
      <c r="L34" s="28">
        <v>1385000</v>
      </c>
      <c r="M34" s="28">
        <v>972900</v>
      </c>
      <c r="N34" s="28">
        <v>6530</v>
      </c>
      <c r="O34" s="28">
        <v>179100</v>
      </c>
      <c r="P34" s="28">
        <v>137900</v>
      </c>
      <c r="Q34" s="28">
        <v>22600</v>
      </c>
      <c r="R34" s="28">
        <v>676700</v>
      </c>
      <c r="S34" s="28">
        <v>588500</v>
      </c>
      <c r="T34" s="28">
        <v>4840</v>
      </c>
      <c r="U34" s="28">
        <v>160500</v>
      </c>
      <c r="V34" s="28">
        <v>144400</v>
      </c>
      <c r="W34" s="28">
        <v>8370</v>
      </c>
      <c r="X34" s="28">
        <v>227000</v>
      </c>
      <c r="Y34" s="28">
        <v>200900</v>
      </c>
      <c r="Z34" s="28">
        <v>9360</v>
      </c>
      <c r="AA34" s="28">
        <v>289300</v>
      </c>
      <c r="AB34" s="28">
        <v>243200</v>
      </c>
      <c r="AC34" s="28">
        <v>11400</v>
      </c>
      <c r="AD34" s="28">
        <v>203800</v>
      </c>
      <c r="AE34" s="28">
        <v>164900</v>
      </c>
      <c r="AF34" s="29">
        <v>4790</v>
      </c>
      <c r="AG34" s="29">
        <v>75200</v>
      </c>
      <c r="AH34" s="29">
        <v>58100</v>
      </c>
      <c r="AI34" s="28">
        <v>97700</v>
      </c>
      <c r="AJ34" s="28">
        <v>2963000</v>
      </c>
      <c r="AK34" s="28">
        <v>2369000</v>
      </c>
      <c r="AL34" s="28">
        <v>94200</v>
      </c>
      <c r="AM34" s="28">
        <v>2916000</v>
      </c>
      <c r="AN34" s="28">
        <v>2341000</v>
      </c>
      <c r="AO34" s="28">
        <v>3440</v>
      </c>
      <c r="AP34" s="28">
        <v>46500</v>
      </c>
      <c r="AQ34" s="28">
        <v>28300</v>
      </c>
      <c r="AR34" s="28">
        <v>20000</v>
      </c>
      <c r="AS34" s="28">
        <v>247700</v>
      </c>
      <c r="AT34" s="28">
        <v>148100</v>
      </c>
      <c r="AU34" s="28">
        <v>19700</v>
      </c>
      <c r="AV34" s="28">
        <v>245200</v>
      </c>
      <c r="AW34" s="28">
        <v>146100</v>
      </c>
      <c r="AX34" s="28">
        <v>219</v>
      </c>
      <c r="AY34" s="28">
        <v>2510</v>
      </c>
      <c r="AZ34" s="28">
        <v>2020</v>
      </c>
      <c r="BA34" s="28">
        <v>8880</v>
      </c>
      <c r="BB34" s="28">
        <v>193100</v>
      </c>
      <c r="BC34" s="28">
        <v>150600</v>
      </c>
      <c r="BD34" s="2" t="s">
        <v>30</v>
      </c>
      <c r="BE34" s="2" t="s">
        <v>30</v>
      </c>
      <c r="BF34" s="2" t="s">
        <v>30</v>
      </c>
    </row>
    <row r="35" spans="1:58" x14ac:dyDescent="0.15">
      <c r="A35" s="27" t="s">
        <v>57</v>
      </c>
      <c r="B35" s="2">
        <v>45700</v>
      </c>
      <c r="C35" s="2">
        <v>1876000</v>
      </c>
      <c r="D35" s="2">
        <v>1419000</v>
      </c>
      <c r="E35" s="2">
        <v>5560</v>
      </c>
      <c r="F35" s="2">
        <v>260800</v>
      </c>
      <c r="G35" s="2">
        <v>227400</v>
      </c>
      <c r="H35" s="2">
        <v>9340</v>
      </c>
      <c r="I35" s="2">
        <v>300800</v>
      </c>
      <c r="J35" s="2">
        <v>265700</v>
      </c>
      <c r="K35" s="2">
        <v>30800</v>
      </c>
      <c r="L35" s="2">
        <v>1314000</v>
      </c>
      <c r="M35" s="2">
        <v>925400</v>
      </c>
      <c r="N35" s="2">
        <v>6470</v>
      </c>
      <c r="O35" s="2">
        <v>187200</v>
      </c>
      <c r="P35" s="2">
        <v>145400</v>
      </c>
      <c r="Q35" s="2">
        <v>22300</v>
      </c>
      <c r="R35" s="2">
        <v>681700</v>
      </c>
      <c r="S35" s="2">
        <v>593000</v>
      </c>
      <c r="T35" s="2">
        <v>4720</v>
      </c>
      <c r="U35" s="2">
        <v>172900</v>
      </c>
      <c r="V35" s="2">
        <v>154500</v>
      </c>
      <c r="W35" s="2">
        <v>8280</v>
      </c>
      <c r="X35" s="2">
        <v>225100</v>
      </c>
      <c r="Y35" s="2">
        <v>198600</v>
      </c>
      <c r="Z35" s="2">
        <v>9330</v>
      </c>
      <c r="AA35" s="2">
        <v>283700</v>
      </c>
      <c r="AB35" s="2">
        <v>239900</v>
      </c>
      <c r="AC35" s="2">
        <v>10700</v>
      </c>
      <c r="AD35" s="2">
        <v>189900</v>
      </c>
      <c r="AE35" s="2">
        <v>153900</v>
      </c>
      <c r="AF35" s="26">
        <v>4660</v>
      </c>
      <c r="AG35" s="26">
        <v>75500</v>
      </c>
      <c r="AH35" s="26">
        <v>58900</v>
      </c>
      <c r="AI35" s="2">
        <v>94600</v>
      </c>
      <c r="AJ35" s="2">
        <v>2898000</v>
      </c>
      <c r="AK35" s="2">
        <v>2312000</v>
      </c>
      <c r="AL35" s="2">
        <v>91300</v>
      </c>
      <c r="AM35" s="2">
        <v>2844000</v>
      </c>
      <c r="AN35" s="2">
        <v>2278000</v>
      </c>
      <c r="AO35" s="2">
        <v>3310</v>
      </c>
      <c r="AP35" s="2">
        <v>54500</v>
      </c>
      <c r="AQ35" s="2">
        <v>34600</v>
      </c>
      <c r="AR35" s="2">
        <v>18800</v>
      </c>
      <c r="AS35" s="2">
        <v>230500</v>
      </c>
      <c r="AT35" s="2">
        <v>138300</v>
      </c>
      <c r="AU35" s="2">
        <v>18600</v>
      </c>
      <c r="AV35" s="2">
        <v>228400</v>
      </c>
      <c r="AW35" s="2">
        <v>136600</v>
      </c>
      <c r="AX35" s="2">
        <v>187</v>
      </c>
      <c r="AY35" s="2">
        <v>2130</v>
      </c>
      <c r="AZ35" s="2">
        <v>1720</v>
      </c>
      <c r="BA35" s="2">
        <v>8880</v>
      </c>
      <c r="BB35" s="2">
        <v>201200</v>
      </c>
      <c r="BC35" s="2">
        <v>156300</v>
      </c>
      <c r="BD35" s="2" t="s">
        <v>30</v>
      </c>
      <c r="BE35" s="2" t="s">
        <v>30</v>
      </c>
      <c r="BF35" s="2" t="s">
        <v>30</v>
      </c>
    </row>
    <row r="36" spans="1:58" x14ac:dyDescent="0.15">
      <c r="A36" s="27" t="s">
        <v>58</v>
      </c>
      <c r="B36" s="2">
        <v>44100</v>
      </c>
      <c r="C36" s="2">
        <v>1868000</v>
      </c>
      <c r="D36" s="2">
        <v>1413000</v>
      </c>
      <c r="E36" s="2">
        <v>5550</v>
      </c>
      <c r="F36" s="2">
        <v>262600</v>
      </c>
      <c r="G36" s="2">
        <v>229000</v>
      </c>
      <c r="H36" s="2">
        <v>9040</v>
      </c>
      <c r="I36" s="2">
        <v>300900</v>
      </c>
      <c r="J36" s="2">
        <v>263600</v>
      </c>
      <c r="K36" s="2">
        <v>29500</v>
      </c>
      <c r="L36" s="2">
        <v>1305000</v>
      </c>
      <c r="M36" s="2">
        <v>920500</v>
      </c>
      <c r="N36" s="2">
        <v>6270</v>
      </c>
      <c r="O36" s="2">
        <v>182200</v>
      </c>
      <c r="P36" s="2">
        <v>142100</v>
      </c>
      <c r="Q36" s="28">
        <v>21700</v>
      </c>
      <c r="R36" s="28">
        <v>691300</v>
      </c>
      <c r="S36" s="28">
        <v>603600</v>
      </c>
      <c r="T36" s="28">
        <v>4640</v>
      </c>
      <c r="U36" s="28">
        <v>164700</v>
      </c>
      <c r="V36" s="28">
        <v>147200</v>
      </c>
      <c r="W36" s="28">
        <v>7730</v>
      </c>
      <c r="X36" s="28">
        <v>224500</v>
      </c>
      <c r="Y36" s="28">
        <v>199000</v>
      </c>
      <c r="Z36" s="28">
        <v>9300</v>
      </c>
      <c r="AA36" s="28">
        <v>302200</v>
      </c>
      <c r="AB36" s="28">
        <v>257300</v>
      </c>
      <c r="AC36" s="2">
        <v>10100</v>
      </c>
      <c r="AD36" s="2">
        <v>177900</v>
      </c>
      <c r="AE36" s="2">
        <v>143600</v>
      </c>
      <c r="AF36" s="2">
        <v>4560</v>
      </c>
      <c r="AG36" s="2">
        <v>75300</v>
      </c>
      <c r="AH36" s="2">
        <v>58800</v>
      </c>
      <c r="AI36" s="2">
        <v>92900</v>
      </c>
      <c r="AJ36" s="2">
        <v>2959000</v>
      </c>
      <c r="AK36" s="2">
        <v>2385000</v>
      </c>
      <c r="AL36" s="2">
        <v>89600</v>
      </c>
      <c r="AM36" s="2">
        <v>2902000</v>
      </c>
      <c r="AN36" s="2">
        <v>2349000</v>
      </c>
      <c r="AO36" s="2">
        <v>3210</v>
      </c>
      <c r="AP36" s="2">
        <v>56600</v>
      </c>
      <c r="AQ36" s="2">
        <v>36300</v>
      </c>
      <c r="AR36" s="2">
        <v>17800</v>
      </c>
      <c r="AS36" s="2">
        <v>217800</v>
      </c>
      <c r="AT36" s="2">
        <v>129200</v>
      </c>
      <c r="AU36" s="2">
        <v>17700</v>
      </c>
      <c r="AV36" s="2">
        <v>215800</v>
      </c>
      <c r="AW36" s="2">
        <v>127600</v>
      </c>
      <c r="AX36" s="2">
        <v>165</v>
      </c>
      <c r="AY36" s="2">
        <v>1990</v>
      </c>
      <c r="AZ36" s="2">
        <v>1630</v>
      </c>
      <c r="BA36" s="2">
        <v>8770</v>
      </c>
      <c r="BB36" s="2">
        <v>182400</v>
      </c>
      <c r="BC36" s="2">
        <v>142000</v>
      </c>
      <c r="BD36" s="2" t="s">
        <v>30</v>
      </c>
      <c r="BE36" s="2" t="s">
        <v>30</v>
      </c>
      <c r="BF36" s="2" t="s">
        <v>30</v>
      </c>
    </row>
    <row r="37" spans="1:58" x14ac:dyDescent="0.15">
      <c r="A37" s="27" t="s">
        <v>59</v>
      </c>
      <c r="B37" s="2">
        <v>42500</v>
      </c>
      <c r="C37" s="2">
        <v>1780000</v>
      </c>
      <c r="D37" s="2">
        <v>1361000</v>
      </c>
      <c r="E37" s="2">
        <v>5350</v>
      </c>
      <c r="F37" s="2">
        <v>257400</v>
      </c>
      <c r="G37" s="2">
        <v>225000</v>
      </c>
      <c r="H37" s="2">
        <v>8710</v>
      </c>
      <c r="I37" s="2">
        <v>296000</v>
      </c>
      <c r="J37" s="2">
        <v>261200</v>
      </c>
      <c r="K37" s="2">
        <v>28500</v>
      </c>
      <c r="L37" s="2">
        <v>1227000</v>
      </c>
      <c r="M37" s="2">
        <v>874800</v>
      </c>
      <c r="N37" s="2">
        <v>6180</v>
      </c>
      <c r="O37" s="2">
        <v>183600</v>
      </c>
      <c r="P37" s="2">
        <v>144800</v>
      </c>
      <c r="Q37" s="2">
        <v>20500</v>
      </c>
      <c r="R37" s="2">
        <v>643700</v>
      </c>
      <c r="S37" s="2">
        <v>561700</v>
      </c>
      <c r="T37" s="2">
        <v>4540</v>
      </c>
      <c r="U37" s="2">
        <v>164900</v>
      </c>
      <c r="V37" s="2">
        <v>147400</v>
      </c>
      <c r="W37" s="2">
        <v>6900</v>
      </c>
      <c r="X37" s="2">
        <v>194100</v>
      </c>
      <c r="Y37" s="2">
        <v>172200</v>
      </c>
      <c r="Z37" s="2">
        <v>9050</v>
      </c>
      <c r="AA37" s="2">
        <v>284700</v>
      </c>
      <c r="AB37" s="2">
        <v>242100</v>
      </c>
      <c r="AC37" s="2">
        <v>9660</v>
      </c>
      <c r="AD37" s="2">
        <v>166500</v>
      </c>
      <c r="AE37" s="2">
        <v>134500</v>
      </c>
      <c r="AF37" s="26">
        <v>4490</v>
      </c>
      <c r="AG37" s="26">
        <v>72800</v>
      </c>
      <c r="AH37" s="26">
        <v>56900</v>
      </c>
      <c r="AI37" s="2">
        <v>92100</v>
      </c>
      <c r="AJ37" s="2">
        <v>3074000</v>
      </c>
      <c r="AK37" s="2">
        <v>2498000</v>
      </c>
      <c r="AL37" s="2">
        <v>89100</v>
      </c>
      <c r="AM37" s="2">
        <v>3018000</v>
      </c>
      <c r="AN37" s="2">
        <v>2459000</v>
      </c>
      <c r="AO37" s="2">
        <v>3060</v>
      </c>
      <c r="AP37" s="2">
        <v>55600</v>
      </c>
      <c r="AQ37" s="2">
        <v>38400</v>
      </c>
      <c r="AR37" s="2">
        <v>17100</v>
      </c>
      <c r="AS37" s="2">
        <v>208900</v>
      </c>
      <c r="AT37" s="2">
        <v>123400</v>
      </c>
      <c r="AU37" s="2">
        <v>17000</v>
      </c>
      <c r="AV37" s="2">
        <v>208200</v>
      </c>
      <c r="AW37" s="2">
        <v>122900</v>
      </c>
      <c r="AX37" s="2">
        <v>77</v>
      </c>
      <c r="AY37" s="2">
        <v>675</v>
      </c>
      <c r="AZ37" s="2">
        <v>522</v>
      </c>
      <c r="BA37" s="2">
        <v>8810</v>
      </c>
      <c r="BB37" s="2">
        <v>181700</v>
      </c>
      <c r="BC37" s="2">
        <v>143700</v>
      </c>
      <c r="BD37" s="2" t="s">
        <v>30</v>
      </c>
      <c r="BE37" s="2" t="s">
        <v>30</v>
      </c>
      <c r="BF37" s="2" t="s">
        <v>30</v>
      </c>
    </row>
    <row r="38" spans="1:58" x14ac:dyDescent="0.15">
      <c r="A38" s="27" t="s">
        <v>60</v>
      </c>
      <c r="B38" s="2">
        <v>41500</v>
      </c>
      <c r="C38" s="2">
        <v>1752000</v>
      </c>
      <c r="D38" s="2">
        <v>1334000</v>
      </c>
      <c r="E38" s="2">
        <v>5270</v>
      </c>
      <c r="F38" s="2">
        <v>249200</v>
      </c>
      <c r="G38" s="2">
        <v>218600</v>
      </c>
      <c r="H38" s="2">
        <v>8530</v>
      </c>
      <c r="I38" s="2">
        <v>295400</v>
      </c>
      <c r="J38" s="2">
        <v>261600</v>
      </c>
      <c r="K38" s="2">
        <v>27700</v>
      </c>
      <c r="L38" s="2">
        <v>1208000</v>
      </c>
      <c r="M38" s="2">
        <v>854000</v>
      </c>
      <c r="N38" s="2">
        <v>6120</v>
      </c>
      <c r="O38" s="2">
        <v>179100</v>
      </c>
      <c r="P38" s="2">
        <v>140600</v>
      </c>
      <c r="Q38" s="2">
        <v>20300</v>
      </c>
      <c r="R38" s="2">
        <v>658900</v>
      </c>
      <c r="S38" s="2">
        <v>576400</v>
      </c>
      <c r="T38" s="2">
        <v>4380</v>
      </c>
      <c r="U38" s="2">
        <v>155700</v>
      </c>
      <c r="V38" s="2">
        <v>139500</v>
      </c>
      <c r="W38" s="2">
        <v>7110</v>
      </c>
      <c r="X38" s="2">
        <v>213600</v>
      </c>
      <c r="Y38" s="2">
        <v>190600</v>
      </c>
      <c r="Z38" s="2">
        <v>8800</v>
      </c>
      <c r="AA38" s="2">
        <v>289500</v>
      </c>
      <c r="AB38" s="2">
        <v>246300</v>
      </c>
      <c r="AC38" s="2">
        <v>9760</v>
      </c>
      <c r="AD38" s="2">
        <v>171000</v>
      </c>
      <c r="AE38" s="2">
        <v>139300</v>
      </c>
      <c r="AF38" s="26">
        <v>4380</v>
      </c>
      <c r="AG38" s="26">
        <v>60200</v>
      </c>
      <c r="AH38" s="26">
        <v>48300</v>
      </c>
      <c r="AI38" s="2">
        <v>88300</v>
      </c>
      <c r="AJ38" s="2">
        <v>2939000</v>
      </c>
      <c r="AK38" s="2">
        <v>2401000</v>
      </c>
      <c r="AL38" s="2">
        <v>85300</v>
      </c>
      <c r="AM38" s="2">
        <v>2896000</v>
      </c>
      <c r="AN38" s="2">
        <v>2374000</v>
      </c>
      <c r="AO38" s="2">
        <v>3000</v>
      </c>
      <c r="AP38" s="2">
        <v>43000</v>
      </c>
      <c r="AQ38" s="2">
        <v>27900</v>
      </c>
      <c r="AR38" s="2">
        <v>16400</v>
      </c>
      <c r="AS38" s="2">
        <v>209400</v>
      </c>
      <c r="AT38" s="2">
        <v>124800</v>
      </c>
      <c r="AU38" s="2">
        <v>16300</v>
      </c>
      <c r="AV38" s="2">
        <v>209000</v>
      </c>
      <c r="AW38" s="2">
        <v>124500</v>
      </c>
      <c r="AX38" s="2">
        <v>54</v>
      </c>
      <c r="AY38" s="2">
        <v>456</v>
      </c>
      <c r="AZ38" s="2">
        <v>346</v>
      </c>
      <c r="BA38" s="2">
        <v>8870</v>
      </c>
      <c r="BB38" s="2">
        <v>177300</v>
      </c>
      <c r="BC38" s="2">
        <v>137200</v>
      </c>
      <c r="BD38" s="2" t="s">
        <v>30</v>
      </c>
      <c r="BE38" s="2" t="s">
        <v>30</v>
      </c>
      <c r="BF38" s="2" t="s">
        <v>30</v>
      </c>
    </row>
    <row r="39" spans="1:58" x14ac:dyDescent="0.15">
      <c r="A39" s="27" t="s">
        <v>61</v>
      </c>
      <c r="B39" s="2">
        <v>40000</v>
      </c>
      <c r="C39" s="2">
        <v>1620000</v>
      </c>
      <c r="D39" s="2">
        <v>1241000</v>
      </c>
      <c r="E39" s="3">
        <v>5150</v>
      </c>
      <c r="F39" s="2">
        <v>249500</v>
      </c>
      <c r="G39" s="2">
        <v>218900</v>
      </c>
      <c r="H39" s="2">
        <v>8030</v>
      </c>
      <c r="I39" s="2">
        <v>278000</v>
      </c>
      <c r="J39" s="2">
        <v>245500</v>
      </c>
      <c r="K39" s="2">
        <v>26800</v>
      </c>
      <c r="L39" s="2">
        <v>1092000</v>
      </c>
      <c r="M39" s="2">
        <v>776800</v>
      </c>
      <c r="N39" s="2">
        <v>5710</v>
      </c>
      <c r="O39" s="2">
        <v>167800</v>
      </c>
      <c r="P39" s="2">
        <v>132200</v>
      </c>
      <c r="Q39" s="2">
        <v>19500</v>
      </c>
      <c r="R39" s="2">
        <v>615700</v>
      </c>
      <c r="S39" s="2">
        <v>532600</v>
      </c>
      <c r="T39" s="2">
        <v>4360</v>
      </c>
      <c r="U39" s="2">
        <v>157100</v>
      </c>
      <c r="V39" s="2">
        <v>140800</v>
      </c>
      <c r="W39" s="2">
        <v>6680</v>
      </c>
      <c r="X39" s="2">
        <v>216400</v>
      </c>
      <c r="Y39" s="2">
        <v>188100</v>
      </c>
      <c r="Z39" s="2">
        <v>8490</v>
      </c>
      <c r="AA39" s="2">
        <v>242100</v>
      </c>
      <c r="AB39" s="2">
        <v>203700</v>
      </c>
      <c r="AC39" s="2">
        <v>9240</v>
      </c>
      <c r="AD39" s="2">
        <v>171500</v>
      </c>
      <c r="AE39" s="2">
        <v>140800</v>
      </c>
      <c r="AF39" s="2">
        <v>4210</v>
      </c>
      <c r="AG39" s="2">
        <v>60700</v>
      </c>
      <c r="AH39" s="2">
        <v>49100</v>
      </c>
      <c r="AI39" s="2">
        <v>87200</v>
      </c>
      <c r="AJ39" s="2">
        <v>2888000</v>
      </c>
      <c r="AK39" s="2">
        <v>2357000</v>
      </c>
      <c r="AL39" s="2">
        <v>84200</v>
      </c>
      <c r="AM39" s="2">
        <v>2842000</v>
      </c>
      <c r="AN39" s="2">
        <v>2326000</v>
      </c>
      <c r="AO39" s="2">
        <v>2960</v>
      </c>
      <c r="AP39" s="2">
        <v>45500</v>
      </c>
      <c r="AQ39" s="2">
        <v>31100</v>
      </c>
      <c r="AR39" s="2">
        <v>15800</v>
      </c>
      <c r="AS39" s="2">
        <v>184800</v>
      </c>
      <c r="AT39" s="2">
        <v>110100</v>
      </c>
      <c r="AU39" s="2">
        <v>15700</v>
      </c>
      <c r="AV39" s="2">
        <v>184500</v>
      </c>
      <c r="AW39" s="2">
        <v>109900</v>
      </c>
      <c r="AX39" s="2">
        <v>47</v>
      </c>
      <c r="AY39" s="2">
        <v>338</v>
      </c>
      <c r="AZ39" s="2">
        <v>227</v>
      </c>
      <c r="BA39" s="2">
        <v>8640</v>
      </c>
      <c r="BB39" s="2">
        <v>197900</v>
      </c>
      <c r="BC39" s="2">
        <v>159200</v>
      </c>
      <c r="BD39" s="2" t="s">
        <v>30</v>
      </c>
      <c r="BE39" s="2" t="s">
        <v>30</v>
      </c>
      <c r="BF39" s="2" t="s">
        <v>30</v>
      </c>
    </row>
    <row r="40" spans="1:58" x14ac:dyDescent="0.15">
      <c r="A40" s="27" t="s">
        <v>62</v>
      </c>
      <c r="B40" s="2">
        <v>39100</v>
      </c>
      <c r="C40" s="2">
        <v>1627000</v>
      </c>
      <c r="D40" s="2">
        <v>1248000</v>
      </c>
      <c r="E40" s="2">
        <v>4970</v>
      </c>
      <c r="F40" s="2">
        <v>239600</v>
      </c>
      <c r="G40" s="2">
        <v>210200</v>
      </c>
      <c r="H40" s="2">
        <v>7950</v>
      </c>
      <c r="I40" s="2">
        <v>275800</v>
      </c>
      <c r="J40" s="2">
        <v>243400</v>
      </c>
      <c r="K40" s="2">
        <v>26100</v>
      </c>
      <c r="L40" s="2">
        <v>1112000</v>
      </c>
      <c r="M40" s="2">
        <v>794400</v>
      </c>
      <c r="N40" s="2">
        <v>5470</v>
      </c>
      <c r="O40" s="2">
        <v>153200</v>
      </c>
      <c r="P40" s="2">
        <v>120800</v>
      </c>
      <c r="Q40" s="2">
        <v>19000</v>
      </c>
      <c r="R40" s="2">
        <v>614900</v>
      </c>
      <c r="S40" s="2">
        <v>539700</v>
      </c>
      <c r="T40" s="2">
        <v>4240</v>
      </c>
      <c r="U40" s="2">
        <v>148900</v>
      </c>
      <c r="V40" s="2">
        <v>133600</v>
      </c>
      <c r="W40" s="2">
        <v>6400</v>
      </c>
      <c r="X40" s="2">
        <v>205100</v>
      </c>
      <c r="Y40" s="2">
        <v>184600</v>
      </c>
      <c r="Z40" s="2">
        <v>8350</v>
      </c>
      <c r="AA40" s="2">
        <v>261000</v>
      </c>
      <c r="AB40" s="2">
        <v>221500</v>
      </c>
      <c r="AC40" s="2">
        <v>8780</v>
      </c>
      <c r="AD40" s="2">
        <v>161700</v>
      </c>
      <c r="AE40" s="2">
        <v>132900</v>
      </c>
      <c r="AF40" s="2">
        <v>4170</v>
      </c>
      <c r="AG40" s="2">
        <v>64200</v>
      </c>
      <c r="AH40" s="2">
        <v>51300</v>
      </c>
      <c r="AI40" s="2">
        <v>86900</v>
      </c>
      <c r="AJ40" s="2">
        <v>2752000</v>
      </c>
      <c r="AK40" s="2">
        <v>2242000</v>
      </c>
      <c r="AL40" s="2">
        <v>84000</v>
      </c>
      <c r="AM40" s="2">
        <v>2712000</v>
      </c>
      <c r="AN40" s="2">
        <v>2215000</v>
      </c>
      <c r="AO40" s="2">
        <v>2890</v>
      </c>
      <c r="AP40" s="2">
        <v>40600</v>
      </c>
      <c r="AQ40" s="2">
        <v>26800</v>
      </c>
      <c r="AR40" s="2">
        <v>15000</v>
      </c>
      <c r="AS40" s="2">
        <v>184500</v>
      </c>
      <c r="AT40" s="2">
        <v>108500</v>
      </c>
      <c r="AU40" s="2">
        <v>14900</v>
      </c>
      <c r="AV40" s="2">
        <v>184200</v>
      </c>
      <c r="AW40" s="2">
        <v>108300</v>
      </c>
      <c r="AX40" s="2" t="s">
        <v>30</v>
      </c>
      <c r="AY40" s="2" t="s">
        <v>30</v>
      </c>
      <c r="AZ40" s="2" t="s">
        <v>30</v>
      </c>
      <c r="BA40" s="2">
        <v>8750</v>
      </c>
      <c r="BB40" s="2">
        <v>204100</v>
      </c>
      <c r="BC40" s="2">
        <v>163700</v>
      </c>
      <c r="BD40" s="2" t="s">
        <v>30</v>
      </c>
      <c r="BE40" s="2" t="s">
        <v>30</v>
      </c>
      <c r="BF40" s="2" t="s">
        <v>30</v>
      </c>
    </row>
    <row r="41" spans="1:58" x14ac:dyDescent="0.15">
      <c r="A41" s="27" t="s">
        <v>63</v>
      </c>
      <c r="B41" s="2">
        <v>38300</v>
      </c>
      <c r="C41" s="2">
        <v>1650000</v>
      </c>
      <c r="D41" s="2">
        <v>1264000</v>
      </c>
      <c r="E41" s="2">
        <v>4970</v>
      </c>
      <c r="F41" s="2">
        <v>231100</v>
      </c>
      <c r="G41" s="2">
        <v>202200</v>
      </c>
      <c r="H41" s="2">
        <v>7800</v>
      </c>
      <c r="I41" s="2">
        <v>283900</v>
      </c>
      <c r="J41" s="2">
        <v>252300</v>
      </c>
      <c r="K41" s="2">
        <v>25500</v>
      </c>
      <c r="L41" s="2">
        <v>1135000</v>
      </c>
      <c r="M41" s="2">
        <v>809400</v>
      </c>
      <c r="N41" s="2">
        <v>5390</v>
      </c>
      <c r="O41" s="2">
        <v>150700</v>
      </c>
      <c r="P41" s="2">
        <v>119800</v>
      </c>
      <c r="Q41" s="2">
        <v>18800</v>
      </c>
      <c r="R41" s="2">
        <v>624100</v>
      </c>
      <c r="S41" s="2">
        <v>548200</v>
      </c>
      <c r="T41" s="2">
        <v>4130</v>
      </c>
      <c r="U41" s="2">
        <v>149800</v>
      </c>
      <c r="V41" s="2">
        <v>131600</v>
      </c>
      <c r="W41" s="2">
        <v>6390</v>
      </c>
      <c r="X41" s="2">
        <v>187200</v>
      </c>
      <c r="Y41" s="2">
        <v>169900</v>
      </c>
      <c r="Z41" s="2">
        <v>8270</v>
      </c>
      <c r="AA41" s="2">
        <v>287000</v>
      </c>
      <c r="AB41" s="2">
        <v>246700</v>
      </c>
      <c r="AC41" s="2">
        <v>8690</v>
      </c>
      <c r="AD41" s="2">
        <v>159300</v>
      </c>
      <c r="AE41" s="2">
        <v>130900</v>
      </c>
      <c r="AF41" s="2">
        <v>4130</v>
      </c>
      <c r="AG41" s="2">
        <v>58400</v>
      </c>
      <c r="AH41" s="2">
        <v>46800</v>
      </c>
      <c r="AI41" s="2">
        <v>86600</v>
      </c>
      <c r="AJ41" s="2">
        <v>2635000</v>
      </c>
      <c r="AK41" s="2">
        <v>2135000</v>
      </c>
      <c r="AL41" s="2">
        <v>83600</v>
      </c>
      <c r="AM41" s="2">
        <v>2590000</v>
      </c>
      <c r="AN41" s="2">
        <v>2104000</v>
      </c>
      <c r="AO41" s="2">
        <v>2930</v>
      </c>
      <c r="AP41" s="2">
        <v>45700</v>
      </c>
      <c r="AQ41" s="2">
        <v>31500</v>
      </c>
      <c r="AR41" s="2">
        <v>14400</v>
      </c>
      <c r="AS41" s="2">
        <v>174700</v>
      </c>
      <c r="AT41" s="2">
        <v>102700</v>
      </c>
      <c r="AU41" s="2">
        <v>14400</v>
      </c>
      <c r="AV41" s="2">
        <v>174300</v>
      </c>
      <c r="AW41" s="2">
        <v>102500</v>
      </c>
      <c r="AX41" s="2">
        <v>44</v>
      </c>
      <c r="AY41" s="2">
        <v>309</v>
      </c>
      <c r="AZ41" s="2">
        <v>208</v>
      </c>
      <c r="BA41" s="2">
        <v>8540</v>
      </c>
      <c r="BB41" s="2">
        <v>192200</v>
      </c>
      <c r="BC41" s="2">
        <v>154300</v>
      </c>
      <c r="BD41" s="2" t="s">
        <v>30</v>
      </c>
      <c r="BE41" s="2" t="s">
        <v>30</v>
      </c>
      <c r="BF41" s="2" t="s">
        <v>30</v>
      </c>
    </row>
    <row r="42" spans="1:58" x14ac:dyDescent="0.15">
      <c r="A42" s="27" t="s">
        <v>64</v>
      </c>
      <c r="B42" s="2">
        <v>37200</v>
      </c>
      <c r="C42" s="2">
        <v>1626000</v>
      </c>
      <c r="D42" s="2">
        <v>1258000</v>
      </c>
      <c r="E42" s="2">
        <v>5010</v>
      </c>
      <c r="F42" s="2">
        <v>247000</v>
      </c>
      <c r="G42" s="2">
        <v>217800</v>
      </c>
      <c r="H42" s="2">
        <v>7400</v>
      </c>
      <c r="I42" s="2">
        <v>270100</v>
      </c>
      <c r="J42" s="2">
        <v>239600</v>
      </c>
      <c r="K42" s="2">
        <v>24800</v>
      </c>
      <c r="L42" s="2">
        <v>1109000</v>
      </c>
      <c r="M42" s="2">
        <v>800500</v>
      </c>
      <c r="N42" s="2">
        <v>5360</v>
      </c>
      <c r="O42" s="2">
        <v>159300</v>
      </c>
      <c r="P42" s="2">
        <v>128500</v>
      </c>
      <c r="Q42" s="2">
        <v>19100</v>
      </c>
      <c r="R42" s="2">
        <v>665900</v>
      </c>
      <c r="S42" s="2">
        <v>584800</v>
      </c>
      <c r="T42" s="2">
        <v>4260</v>
      </c>
      <c r="U42" s="2">
        <v>160400</v>
      </c>
      <c r="V42" s="2">
        <v>145100</v>
      </c>
      <c r="W42" s="2">
        <v>6580</v>
      </c>
      <c r="X42" s="2">
        <v>218500</v>
      </c>
      <c r="Y42" s="2">
        <v>192900</v>
      </c>
      <c r="Z42" s="2">
        <v>8260</v>
      </c>
      <c r="AA42" s="2">
        <v>286800</v>
      </c>
      <c r="AB42" s="2">
        <v>246700</v>
      </c>
      <c r="AC42" s="2">
        <v>8800</v>
      </c>
      <c r="AD42" s="2">
        <v>163100</v>
      </c>
      <c r="AE42" s="2">
        <v>136200</v>
      </c>
      <c r="AF42" s="2">
        <v>4060</v>
      </c>
      <c r="AG42" s="2">
        <v>58200</v>
      </c>
      <c r="AH42" s="2">
        <v>47100</v>
      </c>
      <c r="AI42" s="2">
        <v>87400</v>
      </c>
      <c r="AJ42" s="2">
        <v>2873000</v>
      </c>
      <c r="AK42" s="2">
        <v>2370000</v>
      </c>
      <c r="AL42" s="2">
        <v>84500</v>
      </c>
      <c r="AM42" s="2">
        <v>2828000</v>
      </c>
      <c r="AN42" s="2">
        <v>2340000</v>
      </c>
      <c r="AO42" s="2">
        <v>2890</v>
      </c>
      <c r="AP42" s="2">
        <v>44400</v>
      </c>
      <c r="AQ42" s="2">
        <v>30500</v>
      </c>
      <c r="AR42" s="2">
        <v>14100</v>
      </c>
      <c r="AS42" s="2">
        <v>173200</v>
      </c>
      <c r="AT42" s="2">
        <v>104300</v>
      </c>
      <c r="AU42" s="2">
        <v>14100</v>
      </c>
      <c r="AV42" s="2">
        <v>172800</v>
      </c>
      <c r="AW42" s="2">
        <v>104100</v>
      </c>
      <c r="AX42" s="2">
        <v>48</v>
      </c>
      <c r="AY42" s="2">
        <v>349</v>
      </c>
      <c r="AZ42" s="2">
        <v>214</v>
      </c>
      <c r="BA42" s="2">
        <v>8250</v>
      </c>
      <c r="BB42" s="2">
        <v>190400</v>
      </c>
      <c r="BC42" s="2">
        <v>154500</v>
      </c>
      <c r="BD42" s="3">
        <v>5700</v>
      </c>
      <c r="BE42" s="3">
        <v>158700</v>
      </c>
      <c r="BF42" s="3">
        <v>131400</v>
      </c>
    </row>
    <row r="43" spans="1:58" x14ac:dyDescent="0.15">
      <c r="A43" s="27" t="s">
        <v>65</v>
      </c>
      <c r="B43" s="2">
        <v>36600</v>
      </c>
      <c r="C43" s="2">
        <v>1603000</v>
      </c>
      <c r="D43" s="2">
        <v>1250000</v>
      </c>
      <c r="E43" s="2">
        <v>5010</v>
      </c>
      <c r="F43" s="2">
        <v>250800</v>
      </c>
      <c r="G43" s="2">
        <v>222100</v>
      </c>
      <c r="H43" s="2">
        <v>7150</v>
      </c>
      <c r="I43" s="2">
        <v>258900</v>
      </c>
      <c r="J43" s="2">
        <v>230000</v>
      </c>
      <c r="K43" s="2">
        <v>24500</v>
      </c>
      <c r="L43" s="2">
        <v>1093000</v>
      </c>
      <c r="M43" s="2">
        <v>797700</v>
      </c>
      <c r="N43" s="2">
        <v>5280</v>
      </c>
      <c r="O43" s="2">
        <v>159100</v>
      </c>
      <c r="P43" s="2">
        <v>128600</v>
      </c>
      <c r="Q43" s="2">
        <v>19300</v>
      </c>
      <c r="R43" s="2">
        <v>656800</v>
      </c>
      <c r="S43" s="2">
        <v>577100</v>
      </c>
      <c r="T43" s="2">
        <v>4320</v>
      </c>
      <c r="U43" s="2">
        <v>157900</v>
      </c>
      <c r="V43" s="2">
        <v>142700</v>
      </c>
      <c r="W43" s="2">
        <v>6590</v>
      </c>
      <c r="X43" s="2">
        <v>222500</v>
      </c>
      <c r="Y43" s="2">
        <v>196800</v>
      </c>
      <c r="Z43" s="2">
        <v>8360</v>
      </c>
      <c r="AA43" s="2">
        <v>276400</v>
      </c>
      <c r="AB43" s="2">
        <v>237700</v>
      </c>
      <c r="AC43" s="2">
        <v>8980</v>
      </c>
      <c r="AD43" s="2">
        <v>167200</v>
      </c>
      <c r="AE43" s="2">
        <v>140300</v>
      </c>
      <c r="AF43" s="2">
        <v>4010</v>
      </c>
      <c r="AG43" s="2">
        <v>63300</v>
      </c>
      <c r="AH43" s="2">
        <v>52700</v>
      </c>
      <c r="AI43" s="2">
        <v>84900</v>
      </c>
      <c r="AJ43" s="2">
        <v>2743000</v>
      </c>
      <c r="AK43" s="2">
        <v>2251000</v>
      </c>
      <c r="AL43" s="2">
        <v>82000</v>
      </c>
      <c r="AM43" s="2">
        <v>2697000</v>
      </c>
      <c r="AN43" s="2">
        <v>2218000</v>
      </c>
      <c r="AO43" s="2">
        <v>2870</v>
      </c>
      <c r="AP43" s="2">
        <v>46100</v>
      </c>
      <c r="AQ43" s="2">
        <v>33000</v>
      </c>
      <c r="AR43" s="2">
        <v>14000</v>
      </c>
      <c r="AS43" s="2">
        <v>179700</v>
      </c>
      <c r="AT43" s="2">
        <v>110200</v>
      </c>
      <c r="AU43" s="2">
        <v>14000</v>
      </c>
      <c r="AV43" s="2">
        <v>179400</v>
      </c>
      <c r="AW43" s="2">
        <v>110000</v>
      </c>
      <c r="AX43" s="2">
        <v>42</v>
      </c>
      <c r="AY43" s="2">
        <v>311</v>
      </c>
      <c r="AZ43" s="2">
        <v>188</v>
      </c>
      <c r="BA43" s="2">
        <v>8050</v>
      </c>
      <c r="BB43" s="2">
        <v>181200</v>
      </c>
      <c r="BC43" s="2">
        <v>146300</v>
      </c>
      <c r="BD43" s="3">
        <v>5560</v>
      </c>
      <c r="BE43" s="3">
        <v>150100</v>
      </c>
      <c r="BF43" s="3">
        <v>123600</v>
      </c>
    </row>
    <row r="44" spans="1:58" x14ac:dyDescent="0.15">
      <c r="A44" s="27" t="s">
        <v>66</v>
      </c>
      <c r="B44" s="2">
        <v>36400</v>
      </c>
      <c r="C44" s="2">
        <v>1593000</v>
      </c>
      <c r="D44" s="2">
        <v>1250000</v>
      </c>
      <c r="E44" s="2">
        <v>5000</v>
      </c>
      <c r="F44" s="2">
        <v>243300</v>
      </c>
      <c r="G44" s="2">
        <v>215100</v>
      </c>
      <c r="H44" s="2">
        <v>7170</v>
      </c>
      <c r="I44" s="2">
        <v>256500</v>
      </c>
      <c r="J44" s="2">
        <v>228500</v>
      </c>
      <c r="K44" s="2">
        <v>24200</v>
      </c>
      <c r="L44" s="2">
        <v>1093000</v>
      </c>
      <c r="M44" s="2">
        <v>806700</v>
      </c>
      <c r="N44" s="2">
        <v>5240</v>
      </c>
      <c r="O44" s="2">
        <v>155000</v>
      </c>
      <c r="P44" s="2">
        <v>125300</v>
      </c>
      <c r="Q44" s="2">
        <v>19000</v>
      </c>
      <c r="R44" s="2">
        <v>650100</v>
      </c>
      <c r="S44" s="2">
        <v>577300</v>
      </c>
      <c r="T44" s="2">
        <v>4290</v>
      </c>
      <c r="U44" s="2">
        <v>162500</v>
      </c>
      <c r="V44" s="2">
        <v>147200</v>
      </c>
      <c r="W44" s="2">
        <v>6380</v>
      </c>
      <c r="X44" s="2">
        <v>198800</v>
      </c>
      <c r="Y44" s="2">
        <v>180800</v>
      </c>
      <c r="Z44" s="2">
        <v>8290</v>
      </c>
      <c r="AA44" s="2">
        <v>288900</v>
      </c>
      <c r="AB44" s="2">
        <v>249300</v>
      </c>
      <c r="AC44" s="2">
        <v>9270</v>
      </c>
      <c r="AD44" s="2">
        <v>173400</v>
      </c>
      <c r="AE44" s="2">
        <v>146000</v>
      </c>
      <c r="AF44" s="2">
        <v>3970</v>
      </c>
      <c r="AG44" s="2">
        <v>62200</v>
      </c>
      <c r="AH44" s="2">
        <v>51900</v>
      </c>
      <c r="AI44" s="2">
        <v>83100</v>
      </c>
      <c r="AJ44" s="2">
        <v>2459000</v>
      </c>
      <c r="AK44" s="2">
        <v>2001000</v>
      </c>
      <c r="AL44" s="2">
        <v>80300</v>
      </c>
      <c r="AM44" s="2">
        <v>2412000</v>
      </c>
      <c r="AN44" s="2">
        <v>1967000</v>
      </c>
      <c r="AO44" s="2">
        <v>2820</v>
      </c>
      <c r="AP44" s="2">
        <v>46700</v>
      </c>
      <c r="AQ44" s="2">
        <v>33700</v>
      </c>
      <c r="AR44" s="2">
        <v>14100</v>
      </c>
      <c r="AS44" s="2">
        <v>182400</v>
      </c>
      <c r="AT44" s="2">
        <v>112400</v>
      </c>
      <c r="AU44" s="2">
        <v>14000</v>
      </c>
      <c r="AV44" s="2">
        <v>182000</v>
      </c>
      <c r="AW44" s="2">
        <v>112200</v>
      </c>
      <c r="AX44" s="2">
        <v>41</v>
      </c>
      <c r="AY44" s="2">
        <v>387</v>
      </c>
      <c r="AZ44" s="2">
        <v>246</v>
      </c>
      <c r="BA44" s="2">
        <v>7900</v>
      </c>
      <c r="BB44" s="2">
        <v>167100</v>
      </c>
      <c r="BC44" s="2">
        <v>135000</v>
      </c>
      <c r="BD44" s="3">
        <v>5460</v>
      </c>
      <c r="BE44" s="3">
        <v>138000</v>
      </c>
      <c r="BF44" s="3">
        <v>114000</v>
      </c>
    </row>
    <row r="45" spans="1:58" x14ac:dyDescent="0.15">
      <c r="A45" s="27" t="s">
        <v>67</v>
      </c>
      <c r="B45" s="2">
        <v>35700</v>
      </c>
      <c r="C45" s="2">
        <v>1496000</v>
      </c>
      <c r="D45" s="2">
        <v>1175000</v>
      </c>
      <c r="E45" s="2">
        <v>4930</v>
      </c>
      <c r="F45" s="2">
        <v>231800</v>
      </c>
      <c r="G45" s="2">
        <v>204600</v>
      </c>
      <c r="H45" s="2">
        <v>6880</v>
      </c>
      <c r="I45" s="2">
        <v>233500</v>
      </c>
      <c r="J45" s="2">
        <v>209600</v>
      </c>
      <c r="K45" s="2">
        <v>23900</v>
      </c>
      <c r="L45" s="2">
        <v>1031000</v>
      </c>
      <c r="M45" s="2">
        <v>760400</v>
      </c>
      <c r="N45" s="2">
        <v>4990</v>
      </c>
      <c r="O45" s="2">
        <v>144600</v>
      </c>
      <c r="P45" s="2">
        <v>117100</v>
      </c>
      <c r="Q45" s="2">
        <v>19000</v>
      </c>
      <c r="R45" s="2">
        <v>595700</v>
      </c>
      <c r="S45" s="2">
        <v>526600</v>
      </c>
      <c r="T45" s="2">
        <v>4220</v>
      </c>
      <c r="U45" s="2">
        <v>150300</v>
      </c>
      <c r="V45" s="2">
        <v>135300</v>
      </c>
      <c r="W45" s="2">
        <v>6550</v>
      </c>
      <c r="X45" s="2">
        <v>184400</v>
      </c>
      <c r="Y45" s="2">
        <v>166200</v>
      </c>
      <c r="Z45" s="2">
        <v>8270</v>
      </c>
      <c r="AA45" s="2">
        <v>261100</v>
      </c>
      <c r="AB45" s="2">
        <v>225100</v>
      </c>
      <c r="AC45" s="2">
        <v>8830</v>
      </c>
      <c r="AD45" s="2">
        <v>161100</v>
      </c>
      <c r="AE45" s="2">
        <v>136300</v>
      </c>
      <c r="AF45" s="2">
        <v>4010</v>
      </c>
      <c r="AG45" s="2">
        <v>60400</v>
      </c>
      <c r="AH45" s="2">
        <v>50000</v>
      </c>
      <c r="AI45" s="2">
        <v>82500</v>
      </c>
      <c r="AJ45" s="2">
        <v>2290000</v>
      </c>
      <c r="AK45" s="2">
        <v>1864000</v>
      </c>
      <c r="AL45" s="2">
        <v>79600</v>
      </c>
      <c r="AM45" s="2">
        <v>2237000</v>
      </c>
      <c r="AN45" s="2">
        <v>1824000</v>
      </c>
      <c r="AO45" s="2">
        <v>2910</v>
      </c>
      <c r="AP45" s="2">
        <v>52500</v>
      </c>
      <c r="AQ45" s="2">
        <v>39300</v>
      </c>
      <c r="AR45" s="2">
        <v>13800</v>
      </c>
      <c r="AS45" s="2">
        <v>167600</v>
      </c>
      <c r="AT45" s="2">
        <v>103700</v>
      </c>
      <c r="AU45" s="2">
        <v>13800</v>
      </c>
      <c r="AV45" s="2">
        <v>167100</v>
      </c>
      <c r="AW45" s="2">
        <v>103400</v>
      </c>
      <c r="AX45" s="2">
        <v>40</v>
      </c>
      <c r="AY45" s="2">
        <v>424</v>
      </c>
      <c r="AZ45" s="2">
        <v>318</v>
      </c>
      <c r="BA45" s="2">
        <v>7640</v>
      </c>
      <c r="BB45" s="2">
        <v>173400</v>
      </c>
      <c r="BC45" s="2">
        <v>142400</v>
      </c>
      <c r="BD45" s="3">
        <v>5250</v>
      </c>
      <c r="BE45" s="3">
        <v>145200</v>
      </c>
      <c r="BF45" s="3">
        <v>121900</v>
      </c>
    </row>
    <row r="46" spans="1:58" x14ac:dyDescent="0.15">
      <c r="A46" s="27" t="s">
        <v>68</v>
      </c>
      <c r="B46" s="2">
        <v>34900</v>
      </c>
      <c r="C46" s="2">
        <v>1493000</v>
      </c>
      <c r="D46" s="2">
        <v>1180000</v>
      </c>
      <c r="E46" s="2">
        <v>4890</v>
      </c>
      <c r="F46" s="2">
        <v>237200</v>
      </c>
      <c r="G46" s="2">
        <v>209900</v>
      </c>
      <c r="H46" s="2">
        <v>6840</v>
      </c>
      <c r="I46" s="2">
        <v>249200</v>
      </c>
      <c r="J46" s="2">
        <v>224600</v>
      </c>
      <c r="K46" s="2">
        <v>23200</v>
      </c>
      <c r="L46" s="2">
        <v>1006000</v>
      </c>
      <c r="M46" s="2">
        <v>745800</v>
      </c>
      <c r="N46" s="2">
        <v>4910</v>
      </c>
      <c r="O46" s="2">
        <v>139400</v>
      </c>
      <c r="P46" s="2">
        <v>113300</v>
      </c>
      <c r="Q46" s="2">
        <v>19200</v>
      </c>
      <c r="R46" s="2">
        <v>617300</v>
      </c>
      <c r="S46" s="2">
        <v>546500</v>
      </c>
      <c r="T46" s="2">
        <v>4480</v>
      </c>
      <c r="U46" s="2">
        <v>166400</v>
      </c>
      <c r="V46" s="2">
        <v>150300</v>
      </c>
      <c r="W46" s="2">
        <v>6450</v>
      </c>
      <c r="X46" s="2">
        <v>186600</v>
      </c>
      <c r="Y46" s="2">
        <v>168600</v>
      </c>
      <c r="Z46" s="2">
        <v>8240</v>
      </c>
      <c r="AA46" s="2">
        <v>264400</v>
      </c>
      <c r="AB46" s="2">
        <v>227600</v>
      </c>
      <c r="AC46" s="2">
        <v>8810</v>
      </c>
      <c r="AD46" s="2">
        <v>161800</v>
      </c>
      <c r="AE46" s="2">
        <v>136600</v>
      </c>
      <c r="AF46" s="2">
        <v>4020</v>
      </c>
      <c r="AG46" s="2">
        <v>58400</v>
      </c>
      <c r="AH46" s="2">
        <v>48200</v>
      </c>
      <c r="AI46" s="2">
        <v>81000</v>
      </c>
      <c r="AJ46" s="2">
        <v>2387000</v>
      </c>
      <c r="AK46" s="2">
        <v>1961000</v>
      </c>
      <c r="AL46" s="2">
        <v>78000</v>
      </c>
      <c r="AM46" s="2">
        <v>2339000</v>
      </c>
      <c r="AN46" s="2">
        <v>1925000</v>
      </c>
      <c r="AO46" s="2">
        <v>2950</v>
      </c>
      <c r="AP46" s="2">
        <v>48500</v>
      </c>
      <c r="AQ46" s="2">
        <v>35800</v>
      </c>
      <c r="AR46" s="2">
        <v>13600</v>
      </c>
      <c r="AS46" s="2">
        <v>171300</v>
      </c>
      <c r="AT46" s="2">
        <v>107000</v>
      </c>
      <c r="AU46" s="2">
        <v>13600</v>
      </c>
      <c r="AV46" s="2">
        <v>170900</v>
      </c>
      <c r="AW46" s="2">
        <v>106700</v>
      </c>
      <c r="AX46" s="2">
        <v>26</v>
      </c>
      <c r="AY46" s="2">
        <v>322</v>
      </c>
      <c r="AZ46" s="2">
        <v>251</v>
      </c>
      <c r="BA46" s="2">
        <v>7510</v>
      </c>
      <c r="BB46" s="2">
        <v>165900</v>
      </c>
      <c r="BC46" s="2">
        <v>134800</v>
      </c>
      <c r="BD46" s="3">
        <v>5140</v>
      </c>
      <c r="BE46" s="3">
        <v>137000</v>
      </c>
      <c r="BF46" s="3">
        <v>113900</v>
      </c>
    </row>
    <row r="47" spans="1:58" x14ac:dyDescent="0.15">
      <c r="A47" s="27" t="s">
        <v>69</v>
      </c>
      <c r="B47" s="2">
        <v>34400</v>
      </c>
      <c r="C47" s="2">
        <v>1469000</v>
      </c>
      <c r="D47" s="2">
        <v>1168000</v>
      </c>
      <c r="E47" s="2">
        <v>4710</v>
      </c>
      <c r="F47" s="2">
        <v>221100</v>
      </c>
      <c r="G47" s="2">
        <v>195200</v>
      </c>
      <c r="H47" s="2">
        <v>6890</v>
      </c>
      <c r="I47" s="2">
        <v>258300</v>
      </c>
      <c r="J47" s="2">
        <v>234000</v>
      </c>
      <c r="K47" s="2">
        <v>22800</v>
      </c>
      <c r="L47" s="2">
        <v>989600</v>
      </c>
      <c r="M47" s="2">
        <v>739200</v>
      </c>
      <c r="N47" s="2">
        <v>4830</v>
      </c>
      <c r="O47" s="2">
        <v>136100</v>
      </c>
      <c r="P47" s="2">
        <v>110600</v>
      </c>
      <c r="Q47" s="2">
        <v>18900</v>
      </c>
      <c r="R47" s="2">
        <v>613200</v>
      </c>
      <c r="S47" s="2">
        <v>544100</v>
      </c>
      <c r="T47" s="2">
        <v>4470</v>
      </c>
      <c r="U47" s="2">
        <v>159200</v>
      </c>
      <c r="V47" s="2">
        <v>144100</v>
      </c>
      <c r="W47" s="2">
        <v>6340</v>
      </c>
      <c r="X47" s="2">
        <v>199800</v>
      </c>
      <c r="Y47" s="2">
        <v>181600</v>
      </c>
      <c r="Z47" s="2">
        <v>8140</v>
      </c>
      <c r="AA47" s="2">
        <v>254100</v>
      </c>
      <c r="AB47" s="2">
        <v>218400</v>
      </c>
      <c r="AC47" s="2">
        <v>8810</v>
      </c>
      <c r="AD47" s="2">
        <v>167500</v>
      </c>
      <c r="AE47" s="2">
        <v>142600</v>
      </c>
      <c r="AF47" s="2">
        <v>4000</v>
      </c>
      <c r="AG47" s="2">
        <v>62500</v>
      </c>
      <c r="AH47" s="2">
        <v>52100</v>
      </c>
      <c r="AI47" s="2">
        <v>81200</v>
      </c>
      <c r="AJ47" s="2">
        <v>2500000</v>
      </c>
      <c r="AK47" s="2">
        <v>2061000</v>
      </c>
      <c r="AL47" s="2">
        <v>78300</v>
      </c>
      <c r="AM47" s="2">
        <v>2447000</v>
      </c>
      <c r="AN47" s="2">
        <v>2021000</v>
      </c>
      <c r="AO47" s="2">
        <v>2950</v>
      </c>
      <c r="AP47" s="2">
        <v>53200</v>
      </c>
      <c r="AQ47" s="2">
        <v>40700</v>
      </c>
      <c r="AR47" s="2">
        <v>13400</v>
      </c>
      <c r="AS47" s="2">
        <v>172500</v>
      </c>
      <c r="AT47" s="2">
        <v>109300</v>
      </c>
      <c r="AU47" s="2">
        <v>13400</v>
      </c>
      <c r="AV47" s="2">
        <v>172300</v>
      </c>
      <c r="AW47" s="2">
        <v>109100</v>
      </c>
      <c r="AX47" s="2">
        <v>20</v>
      </c>
      <c r="AY47" s="2">
        <v>210</v>
      </c>
      <c r="AZ47" s="2">
        <v>165</v>
      </c>
      <c r="BA47" s="2">
        <v>7480</v>
      </c>
      <c r="BB47" s="2">
        <v>166100</v>
      </c>
      <c r="BC47" s="2">
        <v>135300</v>
      </c>
      <c r="BD47" s="3">
        <v>5130</v>
      </c>
      <c r="BE47" s="3">
        <v>138900</v>
      </c>
      <c r="BF47" s="3">
        <v>115900</v>
      </c>
    </row>
    <row r="48" spans="1:58" x14ac:dyDescent="0.15">
      <c r="A48" s="27" t="s">
        <v>70</v>
      </c>
      <c r="B48" s="2">
        <v>33700</v>
      </c>
      <c r="C48" s="2">
        <v>1457000</v>
      </c>
      <c r="D48" s="2">
        <v>1172000</v>
      </c>
      <c r="E48" s="2">
        <v>4740</v>
      </c>
      <c r="F48" s="2">
        <v>229900</v>
      </c>
      <c r="G48" s="2">
        <v>203600</v>
      </c>
      <c r="H48" s="2">
        <v>6490</v>
      </c>
      <c r="I48" s="2">
        <v>248300</v>
      </c>
      <c r="J48" s="2">
        <v>225600</v>
      </c>
      <c r="K48" s="2">
        <v>22400</v>
      </c>
      <c r="L48" s="2">
        <v>979200</v>
      </c>
      <c r="M48" s="2">
        <v>742400</v>
      </c>
      <c r="N48" s="2">
        <v>4750</v>
      </c>
      <c r="O48" s="2">
        <v>132500</v>
      </c>
      <c r="P48" s="2">
        <v>108500</v>
      </c>
      <c r="Q48" s="2">
        <v>18500</v>
      </c>
      <c r="R48" s="2">
        <v>603900</v>
      </c>
      <c r="S48" s="2">
        <v>535900</v>
      </c>
      <c r="T48" s="2">
        <v>4550</v>
      </c>
      <c r="U48" s="2">
        <v>170100</v>
      </c>
      <c r="V48" s="2">
        <v>154200</v>
      </c>
      <c r="W48" s="2">
        <v>5920</v>
      </c>
      <c r="X48" s="2">
        <v>184500</v>
      </c>
      <c r="Y48" s="2">
        <v>167500</v>
      </c>
      <c r="Z48" s="2">
        <v>8070</v>
      </c>
      <c r="AA48" s="2">
        <v>249300</v>
      </c>
      <c r="AB48" s="2">
        <v>214200</v>
      </c>
      <c r="AC48" s="2">
        <v>8570</v>
      </c>
      <c r="AD48" s="2">
        <v>157600</v>
      </c>
      <c r="AE48" s="2">
        <v>133600</v>
      </c>
      <c r="AF48" s="2">
        <v>3960</v>
      </c>
      <c r="AG48" s="2">
        <v>63500</v>
      </c>
      <c r="AH48" s="2">
        <v>53000</v>
      </c>
      <c r="AI48" s="2">
        <v>79700</v>
      </c>
      <c r="AJ48" s="2">
        <v>2408000</v>
      </c>
      <c r="AK48" s="2">
        <v>1999000</v>
      </c>
      <c r="AL48" s="2">
        <v>76900</v>
      </c>
      <c r="AM48" s="2">
        <v>2360000</v>
      </c>
      <c r="AN48" s="2">
        <v>1963000</v>
      </c>
      <c r="AO48" s="2">
        <v>2800</v>
      </c>
      <c r="AP48" s="2">
        <v>47300</v>
      </c>
      <c r="AQ48" s="2">
        <v>36000</v>
      </c>
      <c r="AR48" s="2">
        <v>13000</v>
      </c>
      <c r="AS48" s="2">
        <v>162100</v>
      </c>
      <c r="AT48" s="2">
        <v>102700</v>
      </c>
      <c r="AU48" s="2">
        <v>13000</v>
      </c>
      <c r="AV48" s="2">
        <v>161600</v>
      </c>
      <c r="AW48" s="2">
        <v>102300</v>
      </c>
      <c r="AX48" s="2">
        <v>50</v>
      </c>
      <c r="AY48" s="2">
        <v>476</v>
      </c>
      <c r="AZ48" s="2">
        <v>412</v>
      </c>
      <c r="BA48" s="2">
        <v>7350</v>
      </c>
      <c r="BB48" s="2">
        <v>159800</v>
      </c>
      <c r="BC48" s="2">
        <v>131600</v>
      </c>
      <c r="BD48" s="3">
        <v>5200</v>
      </c>
      <c r="BE48" s="3">
        <v>136500</v>
      </c>
      <c r="BF48" s="3">
        <v>114900</v>
      </c>
    </row>
    <row r="49" spans="1:59" x14ac:dyDescent="0.15">
      <c r="A49" s="27" t="s">
        <v>71</v>
      </c>
      <c r="B49" s="2">
        <v>33300</v>
      </c>
      <c r="C49" s="2">
        <v>1452000</v>
      </c>
      <c r="D49" s="2">
        <v>1170000</v>
      </c>
      <c r="E49" s="2">
        <v>4670</v>
      </c>
      <c r="F49" s="2">
        <v>223500</v>
      </c>
      <c r="G49" s="2">
        <v>198200</v>
      </c>
      <c r="H49" s="2">
        <v>6480</v>
      </c>
      <c r="I49" s="2">
        <v>257000</v>
      </c>
      <c r="J49" s="2">
        <v>232900</v>
      </c>
      <c r="K49" s="2">
        <v>22100</v>
      </c>
      <c r="L49" s="2">
        <v>971900</v>
      </c>
      <c r="M49" s="2">
        <v>738700</v>
      </c>
      <c r="N49" s="2">
        <v>4710</v>
      </c>
      <c r="O49" s="2">
        <v>130700</v>
      </c>
      <c r="P49" s="2">
        <v>107200</v>
      </c>
      <c r="Q49" s="2">
        <v>18400</v>
      </c>
      <c r="R49" s="2">
        <v>633200</v>
      </c>
      <c r="S49" s="2">
        <v>562900</v>
      </c>
      <c r="T49" s="2">
        <v>4510</v>
      </c>
      <c r="U49" s="2">
        <v>172800</v>
      </c>
      <c r="V49" s="2">
        <v>155900</v>
      </c>
      <c r="W49" s="2">
        <v>5770</v>
      </c>
      <c r="X49" s="2">
        <v>200500</v>
      </c>
      <c r="Y49" s="2">
        <v>182500</v>
      </c>
      <c r="Z49" s="2">
        <v>8120</v>
      </c>
      <c r="AA49" s="2">
        <v>259900</v>
      </c>
      <c r="AB49" s="2">
        <v>224500</v>
      </c>
      <c r="AC49" s="2">
        <v>8100</v>
      </c>
      <c r="AD49" s="2">
        <v>155100</v>
      </c>
      <c r="AE49" s="2">
        <v>134700</v>
      </c>
      <c r="AF49" s="2">
        <v>3910</v>
      </c>
      <c r="AG49" s="2">
        <v>56300</v>
      </c>
      <c r="AH49" s="2">
        <v>46700</v>
      </c>
      <c r="AI49" s="2">
        <v>78300</v>
      </c>
      <c r="AJ49" s="2">
        <v>2456000</v>
      </c>
      <c r="AK49" s="2">
        <v>2055000</v>
      </c>
      <c r="AL49" s="2">
        <v>75500</v>
      </c>
      <c r="AM49" s="2">
        <v>2409000</v>
      </c>
      <c r="AN49" s="2">
        <v>2019000</v>
      </c>
      <c r="AO49" s="2">
        <v>2780</v>
      </c>
      <c r="AP49" s="2">
        <v>46700</v>
      </c>
      <c r="AQ49" s="2">
        <v>35500</v>
      </c>
      <c r="AR49" s="2">
        <v>12900</v>
      </c>
      <c r="AS49" s="2">
        <v>165700</v>
      </c>
      <c r="AT49" s="2">
        <v>106300</v>
      </c>
      <c r="AU49" s="2">
        <v>12800</v>
      </c>
      <c r="AV49" s="2">
        <v>165100</v>
      </c>
      <c r="AW49" s="2">
        <v>105800</v>
      </c>
      <c r="AX49" s="2">
        <v>59</v>
      </c>
      <c r="AY49" s="2">
        <v>595</v>
      </c>
      <c r="AZ49" s="2">
        <v>519</v>
      </c>
      <c r="BA49" s="2">
        <v>7260</v>
      </c>
      <c r="BB49" s="2">
        <v>164800</v>
      </c>
      <c r="BC49" s="2">
        <v>134400</v>
      </c>
      <c r="BD49" s="3">
        <v>5160</v>
      </c>
      <c r="BE49" s="3">
        <v>141400</v>
      </c>
      <c r="BF49" s="3">
        <v>117800</v>
      </c>
    </row>
    <row r="50" spans="1:59" x14ac:dyDescent="0.15">
      <c r="A50" s="27" t="s">
        <v>72</v>
      </c>
      <c r="B50" s="2">
        <v>32900</v>
      </c>
      <c r="C50" s="2">
        <v>1434000</v>
      </c>
      <c r="D50" s="2">
        <v>1161000</v>
      </c>
      <c r="E50" s="2">
        <v>4600</v>
      </c>
      <c r="F50" s="2">
        <v>217400</v>
      </c>
      <c r="G50" s="2">
        <v>193500</v>
      </c>
      <c r="H50" s="2">
        <v>6370</v>
      </c>
      <c r="I50" s="2">
        <v>263900</v>
      </c>
      <c r="J50" s="2">
        <v>240100</v>
      </c>
      <c r="K50" s="2">
        <v>21900</v>
      </c>
      <c r="L50" s="2">
        <v>952700</v>
      </c>
      <c r="M50" s="2">
        <v>727400</v>
      </c>
      <c r="N50" s="2">
        <v>4630</v>
      </c>
      <c r="O50" s="2">
        <v>131900</v>
      </c>
      <c r="P50" s="2">
        <v>108400</v>
      </c>
      <c r="Q50" s="2">
        <v>18100</v>
      </c>
      <c r="R50" s="2">
        <v>633100</v>
      </c>
      <c r="S50" s="2">
        <v>563000</v>
      </c>
      <c r="T50" s="2">
        <v>4520</v>
      </c>
      <c r="U50" s="2">
        <v>165800</v>
      </c>
      <c r="V50" s="2">
        <v>149900</v>
      </c>
      <c r="W50" s="2">
        <v>5530</v>
      </c>
      <c r="X50" s="2">
        <v>201500</v>
      </c>
      <c r="Y50" s="2">
        <v>182500</v>
      </c>
      <c r="Z50" s="2">
        <v>8060</v>
      </c>
      <c r="AA50" s="2">
        <v>265800</v>
      </c>
      <c r="AB50" s="2">
        <v>230500</v>
      </c>
      <c r="AC50" s="2">
        <v>8000</v>
      </c>
      <c r="AD50" s="2">
        <v>152600</v>
      </c>
      <c r="AE50" s="2">
        <v>131100</v>
      </c>
      <c r="AF50" s="2">
        <v>3950</v>
      </c>
      <c r="AG50" s="2">
        <v>56700</v>
      </c>
      <c r="AH50" s="2">
        <v>47400</v>
      </c>
      <c r="AI50" s="2">
        <v>77400</v>
      </c>
      <c r="AJ50" s="2">
        <v>2406000</v>
      </c>
      <c r="AK50" s="2">
        <v>2006000</v>
      </c>
      <c r="AL50" s="2">
        <v>74600</v>
      </c>
      <c r="AM50" s="2">
        <v>2365000</v>
      </c>
      <c r="AN50" s="2">
        <v>1974000</v>
      </c>
      <c r="AO50" s="2">
        <v>2730</v>
      </c>
      <c r="AP50" s="2">
        <v>41800</v>
      </c>
      <c r="AQ50" s="2">
        <v>31300</v>
      </c>
      <c r="AR50" s="2">
        <v>12500</v>
      </c>
      <c r="AS50" s="2">
        <v>153300</v>
      </c>
      <c r="AT50" s="2">
        <v>97800</v>
      </c>
      <c r="AU50" s="2">
        <v>12500</v>
      </c>
      <c r="AV50" s="2">
        <v>153200</v>
      </c>
      <c r="AW50" s="2">
        <v>97700</v>
      </c>
      <c r="AX50" s="2">
        <v>12</v>
      </c>
      <c r="AY50" s="2">
        <v>74</v>
      </c>
      <c r="AZ50" s="2">
        <v>69</v>
      </c>
      <c r="BA50" s="2">
        <v>7270</v>
      </c>
      <c r="BB50" s="2">
        <v>163200</v>
      </c>
      <c r="BC50" s="2">
        <v>134300</v>
      </c>
      <c r="BD50" s="3">
        <v>5200</v>
      </c>
      <c r="BE50" s="3">
        <v>138200</v>
      </c>
      <c r="BF50" s="3">
        <v>116600</v>
      </c>
    </row>
    <row r="51" spans="1:59" x14ac:dyDescent="0.15">
      <c r="A51" s="27" t="s">
        <v>73</v>
      </c>
      <c r="B51" s="2">
        <v>32300</v>
      </c>
      <c r="C51" s="2">
        <v>1362000</v>
      </c>
      <c r="D51" s="2">
        <v>1105000</v>
      </c>
      <c r="E51" s="2">
        <v>4590</v>
      </c>
      <c r="F51" s="2">
        <v>218000</v>
      </c>
      <c r="G51" s="2">
        <v>194500</v>
      </c>
      <c r="H51" s="2">
        <v>6240</v>
      </c>
      <c r="I51" s="2">
        <v>237200</v>
      </c>
      <c r="J51" s="2">
        <v>216300</v>
      </c>
      <c r="K51" s="2">
        <v>21500</v>
      </c>
      <c r="L51" s="2">
        <v>906500</v>
      </c>
      <c r="M51" s="2">
        <v>694500</v>
      </c>
      <c r="N51" s="3">
        <v>4510</v>
      </c>
      <c r="O51" s="3">
        <v>128700</v>
      </c>
      <c r="P51" s="3">
        <v>106300</v>
      </c>
      <c r="Q51" s="3">
        <v>17800</v>
      </c>
      <c r="R51" s="3">
        <v>566800</v>
      </c>
      <c r="S51" s="3">
        <v>502800</v>
      </c>
      <c r="T51" s="3">
        <v>4420</v>
      </c>
      <c r="U51" s="3">
        <v>169100</v>
      </c>
      <c r="V51" s="3">
        <v>153200</v>
      </c>
      <c r="W51" s="3">
        <v>5580</v>
      </c>
      <c r="X51" s="3">
        <v>156800</v>
      </c>
      <c r="Y51" s="3">
        <v>142200</v>
      </c>
      <c r="Z51" s="3">
        <v>7830</v>
      </c>
      <c r="AA51" s="3">
        <v>240900</v>
      </c>
      <c r="AB51" s="3">
        <v>207400</v>
      </c>
      <c r="AC51" s="3">
        <v>8040</v>
      </c>
      <c r="AD51" s="3">
        <v>137600</v>
      </c>
      <c r="AE51" s="3">
        <v>117800</v>
      </c>
      <c r="AF51" s="3">
        <v>3930</v>
      </c>
      <c r="AG51" s="3">
        <v>59800</v>
      </c>
      <c r="AH51" s="3">
        <v>49900</v>
      </c>
      <c r="AI51" s="3">
        <v>77200</v>
      </c>
      <c r="AJ51" s="3">
        <v>2199000</v>
      </c>
      <c r="AK51" s="3">
        <v>1818000</v>
      </c>
      <c r="AL51" s="3">
        <v>74600</v>
      </c>
      <c r="AM51" s="3">
        <v>2158000</v>
      </c>
      <c r="AN51" s="3">
        <v>1787000</v>
      </c>
      <c r="AO51" s="3">
        <v>2670</v>
      </c>
      <c r="AP51" s="3">
        <v>40800</v>
      </c>
      <c r="AQ51" s="3">
        <v>30400</v>
      </c>
      <c r="AR51" s="3">
        <v>12200</v>
      </c>
      <c r="AS51" s="3">
        <v>154600</v>
      </c>
      <c r="AT51" s="3">
        <v>98600</v>
      </c>
      <c r="AU51" s="3">
        <v>12200</v>
      </c>
      <c r="AV51" s="3">
        <v>154500</v>
      </c>
      <c r="AW51" s="3">
        <v>98500</v>
      </c>
      <c r="AX51" s="3">
        <v>16</v>
      </c>
      <c r="AY51" s="3">
        <v>97</v>
      </c>
      <c r="AZ51" s="3">
        <v>87</v>
      </c>
      <c r="BA51" s="3">
        <v>7120</v>
      </c>
      <c r="BB51" s="3">
        <v>145700</v>
      </c>
      <c r="BC51" s="3">
        <v>120800</v>
      </c>
      <c r="BD51" s="3">
        <v>5150</v>
      </c>
      <c r="BE51" s="3">
        <v>124700</v>
      </c>
      <c r="BF51" s="3">
        <v>105800</v>
      </c>
    </row>
    <row r="52" spans="1:59" x14ac:dyDescent="0.15">
      <c r="A52" s="27" t="s">
        <v>74</v>
      </c>
      <c r="B52" s="2">
        <v>32000</v>
      </c>
      <c r="C52" s="2">
        <v>1325000</v>
      </c>
      <c r="D52" s="2">
        <v>1087000</v>
      </c>
      <c r="E52" s="2">
        <v>4530</v>
      </c>
      <c r="F52" s="2">
        <v>219700</v>
      </c>
      <c r="G52" s="2">
        <v>200200</v>
      </c>
      <c r="H52" s="2">
        <v>6270</v>
      </c>
      <c r="I52" s="2">
        <v>260400</v>
      </c>
      <c r="J52" s="2">
        <v>237800</v>
      </c>
      <c r="K52" s="2">
        <v>21200</v>
      </c>
      <c r="L52" s="2">
        <v>845000</v>
      </c>
      <c r="M52" s="2">
        <v>649400</v>
      </c>
      <c r="N52" s="3">
        <v>4420</v>
      </c>
      <c r="O52" s="3">
        <v>119300</v>
      </c>
      <c r="P52" s="3">
        <v>98800</v>
      </c>
      <c r="Q52" s="3">
        <v>17900</v>
      </c>
      <c r="R52" s="3">
        <v>596500</v>
      </c>
      <c r="S52" s="3">
        <v>533700</v>
      </c>
      <c r="T52" s="3">
        <v>4290</v>
      </c>
      <c r="U52" s="3">
        <v>165900</v>
      </c>
      <c r="V52" s="3">
        <v>153700</v>
      </c>
      <c r="W52" s="3">
        <v>5840</v>
      </c>
      <c r="X52" s="3">
        <v>206600</v>
      </c>
      <c r="Y52" s="3">
        <v>187400</v>
      </c>
      <c r="Z52" s="3">
        <v>7800</v>
      </c>
      <c r="AA52" s="3">
        <v>224000</v>
      </c>
      <c r="AB52" s="3">
        <v>192600</v>
      </c>
      <c r="AC52" s="3">
        <v>7950</v>
      </c>
      <c r="AD52" s="3">
        <v>142100</v>
      </c>
      <c r="AE52" s="3">
        <v>122800</v>
      </c>
      <c r="AF52" s="3">
        <v>3970</v>
      </c>
      <c r="AG52" s="3">
        <v>61500</v>
      </c>
      <c r="AH52" s="3">
        <v>51600</v>
      </c>
      <c r="AI52" s="3">
        <v>77200</v>
      </c>
      <c r="AJ52" s="3">
        <v>2395000</v>
      </c>
      <c r="AK52" s="3">
        <v>1996000</v>
      </c>
      <c r="AL52" s="3">
        <v>74500</v>
      </c>
      <c r="AM52" s="3">
        <v>2355000</v>
      </c>
      <c r="AN52" s="3">
        <v>1966000</v>
      </c>
      <c r="AO52" s="3">
        <v>2640</v>
      </c>
      <c r="AP52" s="3">
        <v>40100</v>
      </c>
      <c r="AQ52" s="3">
        <v>30100</v>
      </c>
      <c r="AR52" s="3">
        <v>12000</v>
      </c>
      <c r="AS52" s="3">
        <v>148600</v>
      </c>
      <c r="AT52" s="3">
        <v>97000</v>
      </c>
      <c r="AU52" s="3">
        <v>11900</v>
      </c>
      <c r="AV52" s="3">
        <v>148500</v>
      </c>
      <c r="AW52" s="3">
        <v>96900</v>
      </c>
      <c r="AX52" s="3">
        <v>15</v>
      </c>
      <c r="AY52" s="3">
        <v>94</v>
      </c>
      <c r="AZ52" s="3">
        <v>84</v>
      </c>
      <c r="BA52" s="3">
        <v>7150</v>
      </c>
      <c r="BB52" s="3">
        <v>159300</v>
      </c>
      <c r="BC52" s="3">
        <v>134300</v>
      </c>
      <c r="BD52" s="3">
        <v>5200</v>
      </c>
      <c r="BE52" s="3">
        <v>138300</v>
      </c>
      <c r="BF52" s="3">
        <v>119000</v>
      </c>
    </row>
    <row r="53" spans="1:59" x14ac:dyDescent="0.15">
      <c r="A53" s="27" t="s">
        <v>75</v>
      </c>
      <c r="B53" s="2">
        <v>31400</v>
      </c>
      <c r="C53" s="2">
        <v>1328000</v>
      </c>
      <c r="D53" s="2">
        <v>1089000</v>
      </c>
      <c r="E53" s="2">
        <v>4450</v>
      </c>
      <c r="F53" s="2">
        <v>210400</v>
      </c>
      <c r="G53" s="2">
        <v>191700</v>
      </c>
      <c r="H53" s="2">
        <v>5990</v>
      </c>
      <c r="I53" s="2">
        <v>240200</v>
      </c>
      <c r="J53" s="2">
        <v>218900</v>
      </c>
      <c r="K53" s="2">
        <v>21000</v>
      </c>
      <c r="L53" s="2">
        <v>876900</v>
      </c>
      <c r="M53" s="2">
        <v>678300</v>
      </c>
      <c r="N53" s="3">
        <v>4300</v>
      </c>
      <c r="O53" s="3">
        <v>117700</v>
      </c>
      <c r="P53" s="3">
        <v>97900</v>
      </c>
      <c r="Q53" s="3">
        <v>17200</v>
      </c>
      <c r="R53" s="3">
        <v>574700</v>
      </c>
      <c r="S53" s="3">
        <v>512500</v>
      </c>
      <c r="T53" s="3">
        <v>4190</v>
      </c>
      <c r="U53" s="3">
        <v>155500</v>
      </c>
      <c r="V53" s="3">
        <v>142900</v>
      </c>
      <c r="W53" s="3">
        <v>5410</v>
      </c>
      <c r="X53" s="3">
        <v>178500</v>
      </c>
      <c r="Y53" s="3">
        <v>161400</v>
      </c>
      <c r="Z53" s="3">
        <v>7630</v>
      </c>
      <c r="AA53" s="3">
        <v>241000</v>
      </c>
      <c r="AB53" s="3">
        <v>208200</v>
      </c>
      <c r="AC53" s="3">
        <v>7710</v>
      </c>
      <c r="AD53" s="3">
        <v>135300</v>
      </c>
      <c r="AE53" s="3">
        <v>117200</v>
      </c>
      <c r="AF53" s="3">
        <v>4000</v>
      </c>
      <c r="AG53" s="3">
        <v>61300</v>
      </c>
      <c r="AH53" s="3">
        <v>51600</v>
      </c>
      <c r="AI53" s="3">
        <v>76500</v>
      </c>
      <c r="AJ53" s="3">
        <v>2260000</v>
      </c>
      <c r="AK53" s="3">
        <v>1889000</v>
      </c>
      <c r="AL53" s="3">
        <v>74000</v>
      </c>
      <c r="AM53" s="3">
        <v>2215000</v>
      </c>
      <c r="AN53" s="3">
        <v>1855000</v>
      </c>
      <c r="AO53" s="3">
        <v>2510</v>
      </c>
      <c r="AP53" s="3">
        <v>45600</v>
      </c>
      <c r="AQ53" s="3">
        <v>34700</v>
      </c>
      <c r="AR53" s="3">
        <v>11500</v>
      </c>
      <c r="AS53" s="3">
        <v>144800</v>
      </c>
      <c r="AT53" s="3">
        <v>95300</v>
      </c>
      <c r="AU53" s="3">
        <v>11500</v>
      </c>
      <c r="AV53" s="3">
        <v>144700</v>
      </c>
      <c r="AW53" s="3">
        <v>95300</v>
      </c>
      <c r="AX53" s="3">
        <v>11</v>
      </c>
      <c r="AY53" s="3">
        <v>65</v>
      </c>
      <c r="AZ53" s="3">
        <v>58</v>
      </c>
      <c r="BA53" s="3">
        <v>7120</v>
      </c>
      <c r="BB53" s="3">
        <v>157400</v>
      </c>
      <c r="BC53" s="3">
        <v>134400</v>
      </c>
      <c r="BD53" s="3">
        <v>5180</v>
      </c>
      <c r="BE53" s="3">
        <v>134400</v>
      </c>
      <c r="BF53" s="3">
        <v>117700</v>
      </c>
    </row>
    <row r="54" spans="1:59" x14ac:dyDescent="0.15">
      <c r="A54" s="27" t="s">
        <v>76</v>
      </c>
      <c r="B54" s="2">
        <v>30900</v>
      </c>
      <c r="C54" s="2">
        <v>1300000</v>
      </c>
      <c r="D54" s="2">
        <v>1073000</v>
      </c>
      <c r="E54" s="2">
        <v>4350</v>
      </c>
      <c r="F54" s="2">
        <v>205600</v>
      </c>
      <c r="G54" s="2">
        <v>187000</v>
      </c>
      <c r="H54" s="2">
        <v>6050</v>
      </c>
      <c r="I54" s="2">
        <v>250800</v>
      </c>
      <c r="J54" s="2">
        <v>230900</v>
      </c>
      <c r="K54" s="2">
        <v>20500</v>
      </c>
      <c r="L54" s="2">
        <v>843500</v>
      </c>
      <c r="M54" s="2">
        <v>654900</v>
      </c>
      <c r="N54" s="3">
        <v>4210</v>
      </c>
      <c r="O54" s="3">
        <v>112600</v>
      </c>
      <c r="P54" s="3">
        <v>93300</v>
      </c>
      <c r="Q54" s="3">
        <v>17000</v>
      </c>
      <c r="R54" s="3">
        <v>594900</v>
      </c>
      <c r="S54" s="3">
        <v>533800</v>
      </c>
      <c r="T54" s="3">
        <v>4150</v>
      </c>
      <c r="U54" s="3">
        <v>161800</v>
      </c>
      <c r="V54" s="3">
        <v>148900</v>
      </c>
      <c r="W54" s="3">
        <v>5370</v>
      </c>
      <c r="X54" s="3">
        <v>210100</v>
      </c>
      <c r="Y54" s="3">
        <v>191500</v>
      </c>
      <c r="Z54" s="3">
        <v>7520</v>
      </c>
      <c r="AA54" s="3">
        <v>223000</v>
      </c>
      <c r="AB54" s="3">
        <v>193400</v>
      </c>
      <c r="AC54" s="3">
        <v>7540</v>
      </c>
      <c r="AD54" s="3">
        <v>136800</v>
      </c>
      <c r="AE54" s="3">
        <v>119400</v>
      </c>
      <c r="AF54" s="3">
        <v>3910</v>
      </c>
      <c r="AG54" s="3">
        <v>52700</v>
      </c>
      <c r="AH54" s="3">
        <v>44500</v>
      </c>
      <c r="AI54" s="3">
        <v>74400</v>
      </c>
      <c r="AJ54" s="3">
        <v>2399000</v>
      </c>
      <c r="AK54" s="3">
        <v>2027000</v>
      </c>
      <c r="AL54" s="3">
        <v>72000</v>
      </c>
      <c r="AM54" s="3">
        <v>2357000</v>
      </c>
      <c r="AN54" s="3">
        <v>1996000</v>
      </c>
      <c r="AO54" s="3">
        <v>2410</v>
      </c>
      <c r="AP54" s="3">
        <v>41800</v>
      </c>
      <c r="AQ54" s="3">
        <v>31400</v>
      </c>
      <c r="AR54" s="3">
        <v>11100</v>
      </c>
      <c r="AS54" s="3">
        <v>140400</v>
      </c>
      <c r="AT54" s="3">
        <v>92100</v>
      </c>
      <c r="AU54" s="3">
        <v>11100</v>
      </c>
      <c r="AV54" s="3">
        <v>140300</v>
      </c>
      <c r="AW54" s="3">
        <v>92100</v>
      </c>
      <c r="AX54" s="3">
        <v>10</v>
      </c>
      <c r="AY54" s="3">
        <v>55</v>
      </c>
      <c r="AZ54" s="3">
        <v>48</v>
      </c>
      <c r="BA54" s="3">
        <v>7130</v>
      </c>
      <c r="BB54" s="3">
        <v>172700</v>
      </c>
      <c r="BC54" s="3">
        <v>145500</v>
      </c>
      <c r="BD54" s="3">
        <v>5310</v>
      </c>
      <c r="BE54" s="3">
        <v>149700</v>
      </c>
      <c r="BF54" s="3">
        <v>128400</v>
      </c>
    </row>
    <row r="55" spans="1:59" x14ac:dyDescent="0.15">
      <c r="A55" s="27" t="s">
        <v>77</v>
      </c>
      <c r="B55" s="2">
        <v>29800</v>
      </c>
      <c r="C55" s="2">
        <v>1254000</v>
      </c>
      <c r="D55" s="2">
        <v>1035000</v>
      </c>
      <c r="E55" s="2">
        <v>4230</v>
      </c>
      <c r="F55" s="2">
        <v>195700</v>
      </c>
      <c r="G55" s="2">
        <v>179100</v>
      </c>
      <c r="H55" s="2">
        <v>5600</v>
      </c>
      <c r="I55" s="2">
        <v>233700</v>
      </c>
      <c r="J55" s="2">
        <v>214800</v>
      </c>
      <c r="K55" s="2">
        <v>19900</v>
      </c>
      <c r="L55" s="2">
        <v>824300</v>
      </c>
      <c r="M55" s="2">
        <v>640700</v>
      </c>
      <c r="N55" s="3">
        <v>4160</v>
      </c>
      <c r="O55" s="3">
        <v>104800</v>
      </c>
      <c r="P55" s="3">
        <v>87100</v>
      </c>
      <c r="Q55" s="3">
        <v>16800</v>
      </c>
      <c r="R55" s="3">
        <v>585900</v>
      </c>
      <c r="S55" s="3">
        <v>525900</v>
      </c>
      <c r="T55" s="3">
        <v>4070</v>
      </c>
      <c r="U55" s="3">
        <v>155900</v>
      </c>
      <c r="V55" s="3">
        <v>143400</v>
      </c>
      <c r="W55" s="3">
        <v>5210</v>
      </c>
      <c r="X55" s="3">
        <v>199400</v>
      </c>
      <c r="Y55" s="3">
        <v>181300</v>
      </c>
      <c r="Z55" s="3">
        <v>7540</v>
      </c>
      <c r="AA55" s="3">
        <v>230500</v>
      </c>
      <c r="AB55" s="3">
        <v>201200</v>
      </c>
      <c r="AC55" s="3">
        <v>7320</v>
      </c>
      <c r="AD55" s="3">
        <v>126900</v>
      </c>
      <c r="AE55" s="3">
        <v>111000</v>
      </c>
      <c r="AF55" s="3">
        <v>3920</v>
      </c>
      <c r="AG55" s="3">
        <v>55000</v>
      </c>
      <c r="AH55" s="3">
        <v>46400</v>
      </c>
      <c r="AI55" s="3">
        <v>71900</v>
      </c>
      <c r="AJ55" s="3">
        <v>2205000</v>
      </c>
      <c r="AK55" s="3">
        <v>1857000</v>
      </c>
      <c r="AL55" s="3">
        <v>69600</v>
      </c>
      <c r="AM55" s="3">
        <v>2167000</v>
      </c>
      <c r="AN55" s="3">
        <v>1827000</v>
      </c>
      <c r="AO55" s="3">
        <v>2310</v>
      </c>
      <c r="AP55" s="3">
        <v>38900</v>
      </c>
      <c r="AQ55" s="3">
        <v>29100</v>
      </c>
      <c r="AR55" s="3">
        <v>10700</v>
      </c>
      <c r="AS55" s="3">
        <v>139500</v>
      </c>
      <c r="AT55" s="3">
        <v>92400</v>
      </c>
      <c r="AU55" s="3">
        <v>10700</v>
      </c>
      <c r="AV55" s="3">
        <v>139400</v>
      </c>
      <c r="AW55" s="3">
        <v>92300</v>
      </c>
      <c r="AX55" s="3">
        <v>9</v>
      </c>
      <c r="AY55" s="3">
        <v>50</v>
      </c>
      <c r="AZ55" s="3">
        <v>42</v>
      </c>
      <c r="BA55" s="3">
        <v>6930</v>
      </c>
      <c r="BB55" s="3">
        <v>170500</v>
      </c>
      <c r="BC55" s="3">
        <v>144300</v>
      </c>
      <c r="BD55" s="3">
        <v>5170</v>
      </c>
      <c r="BE55" s="3">
        <v>149500</v>
      </c>
      <c r="BF55" s="3">
        <v>128700</v>
      </c>
    </row>
    <row r="56" spans="1:59" x14ac:dyDescent="0.15">
      <c r="A56" s="27" t="s">
        <v>78</v>
      </c>
      <c r="B56" s="2">
        <v>29200</v>
      </c>
      <c r="C56" s="2">
        <v>1251000</v>
      </c>
      <c r="D56" s="2">
        <v>1033000</v>
      </c>
      <c r="E56" s="2">
        <v>4200</v>
      </c>
      <c r="F56" s="2">
        <v>200500</v>
      </c>
      <c r="G56" s="2">
        <v>183800</v>
      </c>
      <c r="H56" s="2">
        <v>5490</v>
      </c>
      <c r="I56" s="2">
        <v>223800</v>
      </c>
      <c r="J56" s="2">
        <v>205700</v>
      </c>
      <c r="K56" s="2">
        <v>19500</v>
      </c>
      <c r="L56" s="2">
        <v>826700</v>
      </c>
      <c r="M56" s="2">
        <v>643400</v>
      </c>
      <c r="N56" s="3">
        <v>4010</v>
      </c>
      <c r="O56" s="3">
        <v>108200</v>
      </c>
      <c r="P56" s="3">
        <v>90700</v>
      </c>
      <c r="Q56" s="3">
        <v>16900</v>
      </c>
      <c r="R56" s="3">
        <v>635500</v>
      </c>
      <c r="S56" s="3">
        <v>572400</v>
      </c>
      <c r="T56" s="3">
        <v>4100</v>
      </c>
      <c r="U56" s="3">
        <v>164800</v>
      </c>
      <c r="V56" s="3">
        <v>152400</v>
      </c>
      <c r="W56" s="3">
        <v>5240</v>
      </c>
      <c r="X56" s="3">
        <v>218700</v>
      </c>
      <c r="Y56" s="3">
        <v>198800</v>
      </c>
      <c r="Z56" s="3">
        <v>7570</v>
      </c>
      <c r="AA56" s="3">
        <v>252000</v>
      </c>
      <c r="AB56" s="3">
        <v>221200</v>
      </c>
      <c r="AC56" s="3">
        <v>7410</v>
      </c>
      <c r="AD56" s="3">
        <v>132800</v>
      </c>
      <c r="AE56" s="3">
        <v>116700</v>
      </c>
      <c r="AF56" s="3">
        <v>3980</v>
      </c>
      <c r="AG56" s="3">
        <v>51500</v>
      </c>
      <c r="AH56" s="3">
        <v>43200</v>
      </c>
      <c r="AI56" s="3">
        <v>70900</v>
      </c>
      <c r="AJ56" s="3">
        <v>2175000</v>
      </c>
      <c r="AK56" s="3">
        <v>1823000</v>
      </c>
      <c r="AL56" s="3">
        <v>68500</v>
      </c>
      <c r="AM56" s="3">
        <v>2139000</v>
      </c>
      <c r="AN56" s="3">
        <v>1796000</v>
      </c>
      <c r="AO56" s="3">
        <v>2400</v>
      </c>
      <c r="AP56" s="3">
        <v>36300</v>
      </c>
      <c r="AQ56" s="3">
        <v>27400</v>
      </c>
      <c r="AR56" s="3">
        <v>10400</v>
      </c>
      <c r="AS56" s="3">
        <v>142700</v>
      </c>
      <c r="AT56" s="3">
        <v>96100</v>
      </c>
      <c r="AU56" s="3">
        <v>10400</v>
      </c>
      <c r="AV56" s="3">
        <v>142700</v>
      </c>
      <c r="AW56" s="3">
        <v>96000</v>
      </c>
      <c r="AX56" s="3">
        <v>8</v>
      </c>
      <c r="AY56" s="3">
        <v>46</v>
      </c>
      <c r="AZ56" s="3">
        <v>39</v>
      </c>
      <c r="BA56" s="3">
        <v>6890</v>
      </c>
      <c r="BB56" s="3">
        <v>177400</v>
      </c>
      <c r="BC56" s="3">
        <v>150000</v>
      </c>
      <c r="BD56" s="3">
        <v>5170</v>
      </c>
      <c r="BE56" s="3">
        <v>156200</v>
      </c>
      <c r="BF56" s="3">
        <v>135800</v>
      </c>
    </row>
    <row r="57" spans="1:59" x14ac:dyDescent="0.15">
      <c r="A57" s="27" t="s">
        <v>79</v>
      </c>
      <c r="B57" s="2">
        <v>28100</v>
      </c>
      <c r="C57" s="2">
        <v>1181000</v>
      </c>
      <c r="D57" s="2">
        <v>986600</v>
      </c>
      <c r="E57" s="2">
        <v>4050</v>
      </c>
      <c r="F57" s="2">
        <v>192400</v>
      </c>
      <c r="G57" s="2">
        <v>176500</v>
      </c>
      <c r="H57" s="2">
        <v>5290</v>
      </c>
      <c r="I57" s="2">
        <v>203800</v>
      </c>
      <c r="J57" s="2">
        <v>187400</v>
      </c>
      <c r="K57" s="2">
        <v>18800</v>
      </c>
      <c r="L57" s="2">
        <v>784400</v>
      </c>
      <c r="M57" s="2">
        <v>622700</v>
      </c>
      <c r="N57" s="2">
        <v>3870</v>
      </c>
      <c r="O57" s="2">
        <v>105100</v>
      </c>
      <c r="P57" s="2">
        <v>87900</v>
      </c>
      <c r="Q57" s="2">
        <v>16500</v>
      </c>
      <c r="R57" s="2">
        <v>582100</v>
      </c>
      <c r="S57" s="2">
        <v>525200</v>
      </c>
      <c r="T57" s="2">
        <v>3980</v>
      </c>
      <c r="U57" s="2">
        <v>155700</v>
      </c>
      <c r="V57" s="2">
        <v>143300</v>
      </c>
      <c r="W57" s="2">
        <v>5050</v>
      </c>
      <c r="X57" s="2">
        <v>180900</v>
      </c>
      <c r="Y57" s="2">
        <v>165500</v>
      </c>
      <c r="Z57" s="2">
        <v>7430</v>
      </c>
      <c r="AA57" s="2">
        <v>245500</v>
      </c>
      <c r="AB57" s="2">
        <v>216300</v>
      </c>
      <c r="AC57" s="2">
        <v>7140</v>
      </c>
      <c r="AD57" s="2">
        <v>116700</v>
      </c>
      <c r="AE57" s="2">
        <v>102700</v>
      </c>
      <c r="AF57" s="2">
        <v>4020</v>
      </c>
      <c r="AG57" s="2">
        <v>56200</v>
      </c>
      <c r="AH57" s="2">
        <v>47300</v>
      </c>
      <c r="AI57" s="2">
        <v>71400</v>
      </c>
      <c r="AJ57" s="2">
        <v>2283000</v>
      </c>
      <c r="AK57" s="2">
        <v>1933000</v>
      </c>
      <c r="AL57" s="2">
        <v>69100</v>
      </c>
      <c r="AM57" s="2">
        <v>2245000</v>
      </c>
      <c r="AN57" s="2">
        <v>1904000</v>
      </c>
      <c r="AO57" s="2">
        <v>2260</v>
      </c>
      <c r="AP57" s="2">
        <v>38300</v>
      </c>
      <c r="AQ57" s="2">
        <v>29700</v>
      </c>
      <c r="AR57" s="2">
        <v>10100</v>
      </c>
      <c r="AS57" s="2">
        <v>138700</v>
      </c>
      <c r="AT57" s="2">
        <v>94300</v>
      </c>
      <c r="AU57" s="2">
        <v>10100</v>
      </c>
      <c r="AV57" s="2">
        <v>138600</v>
      </c>
      <c r="AW57" s="2">
        <v>94300</v>
      </c>
      <c r="AX57" s="2">
        <v>10</v>
      </c>
      <c r="AY57" s="2">
        <v>65</v>
      </c>
      <c r="AZ57" s="2">
        <v>50</v>
      </c>
      <c r="BA57" s="2">
        <v>6630</v>
      </c>
      <c r="BB57" s="2">
        <v>157200</v>
      </c>
      <c r="BC57" s="2">
        <v>133300</v>
      </c>
      <c r="BD57" s="2">
        <v>4980</v>
      </c>
      <c r="BE57" s="2">
        <v>139400</v>
      </c>
      <c r="BF57" s="2">
        <v>120300</v>
      </c>
      <c r="BG57" s="2"/>
    </row>
    <row r="58" spans="1:59" x14ac:dyDescent="0.15">
      <c r="A58" s="30" t="s">
        <v>80</v>
      </c>
      <c r="B58" s="32">
        <v>27300</v>
      </c>
      <c r="C58" s="32">
        <v>1141000</v>
      </c>
      <c r="D58" s="32">
        <v>959300</v>
      </c>
      <c r="E58" s="32">
        <v>4070</v>
      </c>
      <c r="F58" s="32">
        <v>194100</v>
      </c>
      <c r="G58" s="32">
        <v>178400</v>
      </c>
      <c r="H58" s="32">
        <v>5170</v>
      </c>
      <c r="I58" s="32">
        <v>200300</v>
      </c>
      <c r="J58" s="32">
        <v>185500</v>
      </c>
      <c r="K58" s="32">
        <v>18100</v>
      </c>
      <c r="L58" s="32">
        <v>747000</v>
      </c>
      <c r="M58" s="32">
        <v>595300</v>
      </c>
      <c r="N58" s="32">
        <v>3720</v>
      </c>
      <c r="O58" s="32">
        <v>98600</v>
      </c>
      <c r="P58" s="32">
        <v>82400</v>
      </c>
      <c r="Q58" s="32">
        <v>16300</v>
      </c>
      <c r="R58" s="32">
        <v>567000</v>
      </c>
      <c r="S58" s="32">
        <v>512400</v>
      </c>
      <c r="T58" s="32">
        <v>3930</v>
      </c>
      <c r="U58" s="32">
        <v>158800</v>
      </c>
      <c r="V58" s="32">
        <v>146700</v>
      </c>
      <c r="W58" s="32">
        <v>5030</v>
      </c>
      <c r="X58" s="32">
        <v>168500</v>
      </c>
      <c r="Y58" s="32">
        <v>154100</v>
      </c>
      <c r="Z58" s="32">
        <v>7300</v>
      </c>
      <c r="AA58" s="32">
        <v>239800</v>
      </c>
      <c r="AB58" s="32">
        <v>211600</v>
      </c>
      <c r="AC58" s="32">
        <v>6880</v>
      </c>
      <c r="AD58" s="32">
        <v>119000</v>
      </c>
      <c r="AE58" s="32">
        <v>104700</v>
      </c>
      <c r="AF58" s="32">
        <v>4040</v>
      </c>
      <c r="AG58" s="32">
        <v>56200</v>
      </c>
      <c r="AH58" s="32">
        <v>47500</v>
      </c>
      <c r="AI58" s="32">
        <v>71200</v>
      </c>
      <c r="AJ58" s="32">
        <v>2364000</v>
      </c>
      <c r="AK58" s="32">
        <v>2021000</v>
      </c>
      <c r="AL58" s="32">
        <v>69000</v>
      </c>
      <c r="AM58" s="32">
        <v>2326000</v>
      </c>
      <c r="AN58" s="32">
        <v>1991000</v>
      </c>
      <c r="AO58" s="32">
        <v>2200</v>
      </c>
      <c r="AP58" s="32">
        <v>38100</v>
      </c>
      <c r="AQ58" s="32">
        <v>29700</v>
      </c>
      <c r="AR58" s="32">
        <v>9580</v>
      </c>
      <c r="AS58" s="32">
        <v>126700</v>
      </c>
      <c r="AT58" s="32">
        <v>86300</v>
      </c>
      <c r="AU58" s="32">
        <v>9570</v>
      </c>
      <c r="AV58" s="32">
        <v>126600</v>
      </c>
      <c r="AW58" s="32">
        <v>86300</v>
      </c>
      <c r="AX58" s="32">
        <v>9</v>
      </c>
      <c r="AY58" s="32">
        <v>56</v>
      </c>
      <c r="AZ58" s="32">
        <v>41</v>
      </c>
      <c r="BA58" s="32">
        <v>6350</v>
      </c>
      <c r="BB58" s="32">
        <v>163700</v>
      </c>
      <c r="BC58" s="32">
        <v>138800</v>
      </c>
      <c r="BD58" s="32">
        <v>4780</v>
      </c>
      <c r="BE58" s="32">
        <v>146600</v>
      </c>
      <c r="BF58" s="32">
        <v>126200</v>
      </c>
    </row>
    <row r="59" spans="1:59" x14ac:dyDescent="0.15">
      <c r="A59" s="38" t="s">
        <v>320</v>
      </c>
      <c r="B59" s="31">
        <v>26600</v>
      </c>
      <c r="C59" s="3">
        <v>1082000</v>
      </c>
      <c r="D59" s="3">
        <v>912800</v>
      </c>
      <c r="E59" s="3">
        <v>3930</v>
      </c>
      <c r="F59" s="3">
        <v>184500</v>
      </c>
      <c r="G59" s="3">
        <v>169800</v>
      </c>
      <c r="H59" s="3">
        <v>4890</v>
      </c>
      <c r="I59" s="3">
        <v>194900</v>
      </c>
      <c r="J59" s="3">
        <v>180900</v>
      </c>
      <c r="K59" s="3">
        <v>17800</v>
      </c>
      <c r="L59" s="3">
        <v>702400</v>
      </c>
      <c r="M59" s="3">
        <v>562100</v>
      </c>
      <c r="N59" s="3">
        <v>3680</v>
      </c>
      <c r="O59" s="3">
        <v>94300</v>
      </c>
      <c r="P59" s="3">
        <v>78900</v>
      </c>
      <c r="Q59" s="3">
        <v>16000</v>
      </c>
      <c r="R59" s="3">
        <v>530900</v>
      </c>
      <c r="S59" s="3">
        <v>480500</v>
      </c>
      <c r="T59" s="3">
        <v>3770</v>
      </c>
      <c r="U59" s="3">
        <v>144900</v>
      </c>
      <c r="V59" s="3">
        <v>134000</v>
      </c>
      <c r="W59" s="3">
        <v>5060</v>
      </c>
      <c r="X59" s="3">
        <v>191700</v>
      </c>
      <c r="Y59" s="3">
        <v>175000</v>
      </c>
      <c r="Z59" s="3">
        <v>7140</v>
      </c>
      <c r="AA59" s="3">
        <v>194300</v>
      </c>
      <c r="AB59" s="3">
        <v>171500</v>
      </c>
      <c r="AC59" s="3">
        <v>6700</v>
      </c>
      <c r="AD59" s="3">
        <v>117100</v>
      </c>
      <c r="AE59" s="3">
        <v>103100</v>
      </c>
      <c r="AF59" s="3">
        <v>4030</v>
      </c>
      <c r="AG59" s="3">
        <v>51900</v>
      </c>
      <c r="AH59" s="3">
        <v>43700</v>
      </c>
      <c r="AI59" s="3">
        <v>70900</v>
      </c>
      <c r="AJ59" s="3">
        <v>2295000</v>
      </c>
      <c r="AK59" s="3">
        <v>1972000</v>
      </c>
      <c r="AL59" s="3">
        <v>68700</v>
      </c>
      <c r="AM59" s="3">
        <v>2263000</v>
      </c>
      <c r="AN59" s="3">
        <v>1947000</v>
      </c>
      <c r="AO59" s="3">
        <v>2140</v>
      </c>
      <c r="AP59" s="3">
        <v>32100</v>
      </c>
      <c r="AQ59" s="3">
        <v>24500</v>
      </c>
      <c r="AR59" s="3">
        <v>9260</v>
      </c>
      <c r="AS59" s="3">
        <v>118900</v>
      </c>
      <c r="AT59" s="3">
        <v>81000</v>
      </c>
      <c r="AU59" s="3">
        <v>9260</v>
      </c>
      <c r="AV59" s="3">
        <v>118800</v>
      </c>
      <c r="AW59" s="3">
        <v>80900</v>
      </c>
      <c r="AX59" s="3">
        <v>9</v>
      </c>
      <c r="AY59" s="3">
        <v>56</v>
      </c>
      <c r="AZ59" s="3">
        <v>42</v>
      </c>
      <c r="BA59" s="3">
        <v>6170</v>
      </c>
      <c r="BB59" s="3">
        <v>148400</v>
      </c>
      <c r="BC59" s="3">
        <v>126800</v>
      </c>
    </row>
    <row r="64" spans="1:59" x14ac:dyDescent="0.15">
      <c r="B64" s="31" t="s">
        <v>82</v>
      </c>
    </row>
    <row r="65" spans="2:7" x14ac:dyDescent="0.15">
      <c r="B65" s="31" t="s">
        <v>83</v>
      </c>
    </row>
    <row r="66" spans="2:7" x14ac:dyDescent="0.15">
      <c r="B66" s="3" t="s">
        <v>306</v>
      </c>
      <c r="C66" s="3" t="s">
        <v>307</v>
      </c>
      <c r="D66" s="3" t="s">
        <v>308</v>
      </c>
      <c r="E66" s="3" t="s">
        <v>309</v>
      </c>
      <c r="F66" s="3" t="s">
        <v>310</v>
      </c>
      <c r="G66" s="3" t="s">
        <v>311</v>
      </c>
    </row>
    <row r="67" spans="2:7" x14ac:dyDescent="0.15">
      <c r="B67" s="3" t="s">
        <v>244</v>
      </c>
      <c r="C67" s="3" t="s">
        <v>312</v>
      </c>
      <c r="D67" s="3">
        <v>9260</v>
      </c>
      <c r="E67" s="3">
        <v>1280</v>
      </c>
      <c r="F67" s="3">
        <v>118800</v>
      </c>
      <c r="G67" s="3">
        <v>80900</v>
      </c>
    </row>
    <row r="68" spans="2:7" x14ac:dyDescent="0.15">
      <c r="B68" s="3" t="s">
        <v>243</v>
      </c>
      <c r="C68" s="3" t="s">
        <v>313</v>
      </c>
      <c r="D68" s="3">
        <v>25000</v>
      </c>
      <c r="E68" s="3">
        <v>4500</v>
      </c>
      <c r="F68" s="3">
        <v>1126000</v>
      </c>
      <c r="G68" s="3">
        <v>1024000</v>
      </c>
    </row>
    <row r="69" spans="2:7" x14ac:dyDescent="0.15">
      <c r="B69" s="3" t="s">
        <v>242</v>
      </c>
      <c r="C69" s="3" t="s">
        <v>312</v>
      </c>
      <c r="D69" s="3">
        <v>17800</v>
      </c>
      <c r="E69" s="3">
        <v>3950</v>
      </c>
      <c r="F69" s="3">
        <v>702400</v>
      </c>
      <c r="G69" s="3">
        <v>562100</v>
      </c>
    </row>
    <row r="70" spans="2:7" x14ac:dyDescent="0.15">
      <c r="B70" s="3" t="s">
        <v>246</v>
      </c>
      <c r="C70" s="3" t="s">
        <v>314</v>
      </c>
      <c r="D70" s="3">
        <v>3770</v>
      </c>
      <c r="E70" s="3">
        <v>3840</v>
      </c>
      <c r="F70" s="3">
        <v>144900</v>
      </c>
      <c r="G70" s="3">
        <v>134000</v>
      </c>
    </row>
    <row r="71" spans="2:7" x14ac:dyDescent="0.15">
      <c r="B71" s="3" t="s">
        <v>116</v>
      </c>
      <c r="C71" s="3" t="s">
        <v>312</v>
      </c>
      <c r="D71" s="3">
        <v>13200</v>
      </c>
      <c r="E71" s="3">
        <v>1830</v>
      </c>
      <c r="F71" s="3">
        <v>242200</v>
      </c>
      <c r="G71" s="3">
        <v>191400</v>
      </c>
    </row>
    <row r="72" spans="2:7" x14ac:dyDescent="0.15">
      <c r="B72" s="3" t="s">
        <v>241</v>
      </c>
      <c r="C72" s="3" t="s">
        <v>315</v>
      </c>
      <c r="D72" s="3">
        <v>68700</v>
      </c>
      <c r="E72" s="3">
        <v>3290</v>
      </c>
      <c r="F72" s="3">
        <v>2263000</v>
      </c>
      <c r="G72" s="3">
        <v>1947000</v>
      </c>
    </row>
    <row r="73" spans="2:7" x14ac:dyDescent="0.15">
      <c r="B73" s="3" t="s">
        <v>241</v>
      </c>
      <c r="C73" s="3" t="s">
        <v>316</v>
      </c>
      <c r="D73" s="3">
        <v>2140</v>
      </c>
      <c r="E73" s="3">
        <v>1500</v>
      </c>
      <c r="F73" s="3">
        <v>32100</v>
      </c>
      <c r="G73" s="3">
        <v>24500</v>
      </c>
    </row>
    <row r="74" spans="2:7" x14ac:dyDescent="0.15">
      <c r="B74" s="3" t="s">
        <v>241</v>
      </c>
      <c r="C74" s="3" t="s">
        <v>313</v>
      </c>
      <c r="D74" s="3">
        <v>70900</v>
      </c>
      <c r="E74" s="3">
        <v>3240</v>
      </c>
      <c r="F74" s="3">
        <v>2295000</v>
      </c>
      <c r="G74" s="3">
        <v>1972000</v>
      </c>
    </row>
    <row r="75" spans="2:7" x14ac:dyDescent="0.15">
      <c r="B75" s="3" t="s">
        <v>240</v>
      </c>
      <c r="C75" s="3" t="s">
        <v>317</v>
      </c>
      <c r="D75" s="3">
        <v>14500</v>
      </c>
      <c r="E75" s="3">
        <v>3370</v>
      </c>
      <c r="F75" s="3">
        <v>488900</v>
      </c>
      <c r="G75" s="3">
        <v>444400</v>
      </c>
    </row>
    <row r="76" spans="2:7" x14ac:dyDescent="0.15">
      <c r="B76" s="3" t="s">
        <v>245</v>
      </c>
      <c r="C76" s="3" t="s">
        <v>318</v>
      </c>
      <c r="D76" s="3">
        <v>3560</v>
      </c>
      <c r="E76" s="3">
        <v>10200</v>
      </c>
      <c r="F76" s="3">
        <v>364800</v>
      </c>
      <c r="G76" s="3">
        <v>347400</v>
      </c>
    </row>
    <row r="77" spans="2:7" x14ac:dyDescent="0.15">
      <c r="B77" s="3" t="s">
        <v>239</v>
      </c>
      <c r="C77" s="3" t="s">
        <v>317</v>
      </c>
      <c r="D77" s="3">
        <v>7260</v>
      </c>
      <c r="E77" s="3">
        <v>2380</v>
      </c>
      <c r="F77" s="3">
        <v>172900</v>
      </c>
      <c r="G77" s="3">
        <v>160800</v>
      </c>
    </row>
  </sheetData>
  <phoneticPr fontId="2"/>
  <pageMargins left="0.75" right="0.75" top="1" bottom="1" header="0.51200000000000001" footer="0.51200000000000001"/>
  <pageSetup paperSize="9" scale="8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28C34-8C39-494C-9A7C-92D23F3EAD7F}">
  <dimension ref="A1:DL65"/>
  <sheetViews>
    <sheetView zoomScaleNormal="100" workbookViewId="0">
      <pane xSplit="1" ySplit="7" topLeftCell="CQ46" activePane="bottomRight" state="frozen"/>
      <selection activeCell="A59" sqref="A59"/>
      <selection pane="topRight" activeCell="A59" sqref="A59"/>
      <selection pane="bottomLeft" activeCell="A59" sqref="A59"/>
      <selection pane="bottomRight" activeCell="DK60" sqref="DK60"/>
    </sheetView>
  </sheetViews>
  <sheetFormatPr defaultColWidth="9" defaultRowHeight="11.25" x14ac:dyDescent="0.15"/>
  <cols>
    <col min="1" max="1" width="13.625" style="33" customWidth="1"/>
    <col min="2" max="115" width="10" style="33" customWidth="1"/>
    <col min="116" max="16384" width="9" style="33"/>
  </cols>
  <sheetData>
    <row r="1" spans="1:115" x14ac:dyDescent="0.15">
      <c r="A1" s="64" t="s">
        <v>0</v>
      </c>
    </row>
    <row r="2" spans="1:115" x14ac:dyDescent="0.15">
      <c r="A2" s="33" t="s">
        <v>84</v>
      </c>
    </row>
    <row r="3" spans="1:115" x14ac:dyDescent="0.15">
      <c r="A3" s="33" t="s">
        <v>85</v>
      </c>
      <c r="D3" s="60"/>
      <c r="P3" s="60"/>
      <c r="S3" s="60"/>
      <c r="AE3" s="60"/>
      <c r="AH3" s="60"/>
      <c r="AT3" s="60"/>
      <c r="AW3" s="60"/>
      <c r="AZ3" s="60"/>
      <c r="BC3" s="60"/>
      <c r="BF3" s="60"/>
      <c r="BI3" s="60"/>
      <c r="BL3" s="60"/>
      <c r="BO3" s="60"/>
      <c r="BR3" s="60"/>
      <c r="BU3" s="60"/>
      <c r="CP3" s="60"/>
      <c r="DE3" s="60"/>
      <c r="DH3" s="60"/>
      <c r="DK3" s="60"/>
    </row>
    <row r="4" spans="1:115" x14ac:dyDescent="0.15">
      <c r="A4" s="33" t="s">
        <v>3</v>
      </c>
      <c r="D4" s="60"/>
      <c r="P4" s="60"/>
      <c r="S4" s="60"/>
      <c r="AE4" s="60"/>
      <c r="AH4" s="60"/>
      <c r="AT4" s="60"/>
      <c r="AW4" s="60"/>
      <c r="AZ4" s="60"/>
      <c r="BC4" s="60"/>
      <c r="BF4" s="60"/>
      <c r="BI4" s="60"/>
      <c r="BL4" s="60"/>
      <c r="BO4" s="60"/>
      <c r="BR4" s="60"/>
      <c r="BU4" s="60"/>
      <c r="CP4" s="60"/>
      <c r="DE4" s="60"/>
      <c r="DH4" s="60"/>
      <c r="DK4" s="60"/>
    </row>
    <row r="5" spans="1:115" ht="20.100000000000001" customHeight="1" x14ac:dyDescent="0.15">
      <c r="A5" s="59" t="s">
        <v>4</v>
      </c>
      <c r="B5" s="55" t="s">
        <v>86</v>
      </c>
      <c r="C5" s="50"/>
      <c r="D5" s="54"/>
      <c r="E5" s="55" t="s">
        <v>87</v>
      </c>
      <c r="F5" s="50"/>
      <c r="G5" s="54"/>
      <c r="H5" s="55" t="s">
        <v>88</v>
      </c>
      <c r="I5" s="50"/>
      <c r="J5" s="54"/>
      <c r="K5" s="55" t="s">
        <v>89</v>
      </c>
      <c r="L5" s="50"/>
      <c r="M5" s="48"/>
      <c r="N5" s="51" t="s">
        <v>90</v>
      </c>
      <c r="O5" s="50"/>
      <c r="P5" s="48"/>
      <c r="Q5" s="55" t="s">
        <v>91</v>
      </c>
      <c r="R5" s="50"/>
      <c r="S5" s="54"/>
      <c r="T5" s="55" t="s">
        <v>92</v>
      </c>
      <c r="U5" s="50"/>
      <c r="V5" s="54"/>
      <c r="W5" s="55" t="s">
        <v>93</v>
      </c>
      <c r="X5" s="50"/>
      <c r="Y5" s="54"/>
      <c r="Z5" s="55" t="s">
        <v>94</v>
      </c>
      <c r="AA5" s="50"/>
      <c r="AB5" s="48"/>
      <c r="AC5" s="51" t="s">
        <v>95</v>
      </c>
      <c r="AD5" s="50"/>
      <c r="AE5" s="48"/>
      <c r="AF5" s="51" t="s">
        <v>96</v>
      </c>
      <c r="AG5" s="50"/>
      <c r="AH5" s="54"/>
      <c r="AI5" s="55" t="s">
        <v>97</v>
      </c>
      <c r="AJ5" s="50"/>
      <c r="AK5" s="54"/>
      <c r="AL5" s="55" t="s">
        <v>98</v>
      </c>
      <c r="AM5" s="50"/>
      <c r="AN5" s="48"/>
      <c r="AO5" s="55" t="s">
        <v>99</v>
      </c>
      <c r="AP5" s="50"/>
      <c r="AQ5" s="48"/>
      <c r="AR5" s="51" t="s">
        <v>100</v>
      </c>
      <c r="AS5" s="50"/>
      <c r="AT5" s="48"/>
      <c r="AU5" s="51" t="s">
        <v>101</v>
      </c>
      <c r="AV5" s="50"/>
      <c r="AW5" s="48"/>
      <c r="AX5" s="51" t="s">
        <v>102</v>
      </c>
      <c r="AY5" s="50"/>
      <c r="AZ5" s="48"/>
      <c r="BA5" s="51" t="s">
        <v>103</v>
      </c>
      <c r="BB5" s="50"/>
      <c r="BC5" s="48"/>
      <c r="BD5" s="51" t="s">
        <v>104</v>
      </c>
      <c r="BE5" s="50"/>
      <c r="BF5" s="48"/>
      <c r="BG5" s="51" t="s">
        <v>105</v>
      </c>
      <c r="BH5" s="50"/>
      <c r="BI5" s="48"/>
      <c r="BJ5" s="51" t="s">
        <v>106</v>
      </c>
      <c r="BK5" s="50"/>
      <c r="BL5" s="48"/>
      <c r="BM5" s="51" t="s">
        <v>107</v>
      </c>
      <c r="BN5" s="50"/>
      <c r="BO5" s="48"/>
      <c r="BP5" s="51" t="s">
        <v>108</v>
      </c>
      <c r="BQ5" s="50"/>
      <c r="BR5" s="54"/>
      <c r="BS5" s="55" t="s">
        <v>109</v>
      </c>
      <c r="BT5" s="50"/>
      <c r="BU5" s="54"/>
      <c r="BV5" s="55" t="s">
        <v>110</v>
      </c>
      <c r="BW5" s="50"/>
      <c r="BX5" s="48"/>
      <c r="BY5" s="55" t="s">
        <v>111</v>
      </c>
      <c r="BZ5" s="50"/>
      <c r="CA5" s="54"/>
      <c r="CB5" s="55" t="s">
        <v>112</v>
      </c>
      <c r="CC5" s="50"/>
      <c r="CD5" s="54"/>
      <c r="CE5" s="55" t="s">
        <v>113</v>
      </c>
      <c r="CF5" s="50"/>
      <c r="CG5" s="54"/>
      <c r="CH5" s="55" t="s">
        <v>114</v>
      </c>
      <c r="CI5" s="50"/>
      <c r="CJ5" s="48"/>
      <c r="CK5" s="55" t="s">
        <v>115</v>
      </c>
      <c r="CL5" s="50"/>
      <c r="CM5" s="48"/>
      <c r="CN5" s="51" t="s">
        <v>116</v>
      </c>
      <c r="CO5" s="50"/>
      <c r="CP5" s="54"/>
      <c r="CQ5" s="55" t="s">
        <v>117</v>
      </c>
      <c r="CR5" s="50"/>
      <c r="CS5" s="54"/>
      <c r="CT5" s="51" t="s">
        <v>118</v>
      </c>
      <c r="CU5" s="50"/>
      <c r="CV5" s="54"/>
      <c r="CW5" s="51" t="s">
        <v>119</v>
      </c>
      <c r="CX5" s="50"/>
      <c r="CY5" s="48"/>
      <c r="CZ5" s="55" t="s">
        <v>120</v>
      </c>
      <c r="DA5" s="50"/>
      <c r="DB5" s="48"/>
      <c r="DC5" s="51" t="s">
        <v>121</v>
      </c>
      <c r="DD5" s="50"/>
      <c r="DE5" s="48"/>
      <c r="DF5" s="51" t="s">
        <v>122</v>
      </c>
      <c r="DG5" s="50"/>
      <c r="DH5" s="48"/>
      <c r="DI5" s="51" t="s">
        <v>123</v>
      </c>
      <c r="DJ5" s="50"/>
      <c r="DK5" s="48"/>
    </row>
    <row r="6" spans="1:115" ht="20.100000000000001" customHeight="1" x14ac:dyDescent="0.15">
      <c r="A6" s="49"/>
      <c r="B6" s="43" t="s">
        <v>24</v>
      </c>
      <c r="C6" s="43" t="s">
        <v>25</v>
      </c>
      <c r="D6" s="43" t="s">
        <v>26</v>
      </c>
      <c r="E6" s="43" t="s">
        <v>24</v>
      </c>
      <c r="F6" s="43" t="s">
        <v>25</v>
      </c>
      <c r="G6" s="43" t="s">
        <v>26</v>
      </c>
      <c r="H6" s="43" t="s">
        <v>24</v>
      </c>
      <c r="I6" s="43" t="s">
        <v>25</v>
      </c>
      <c r="J6" s="43" t="s">
        <v>26</v>
      </c>
      <c r="K6" s="43" t="s">
        <v>24</v>
      </c>
      <c r="L6" s="43" t="s">
        <v>25</v>
      </c>
      <c r="M6" s="43" t="s">
        <v>26</v>
      </c>
      <c r="N6" s="43" t="s">
        <v>24</v>
      </c>
      <c r="O6" s="43" t="s">
        <v>25</v>
      </c>
      <c r="P6" s="43" t="s">
        <v>26</v>
      </c>
      <c r="Q6" s="43" t="s">
        <v>24</v>
      </c>
      <c r="R6" s="43" t="s">
        <v>25</v>
      </c>
      <c r="S6" s="43" t="s">
        <v>26</v>
      </c>
      <c r="T6" s="43" t="s">
        <v>24</v>
      </c>
      <c r="U6" s="43" t="s">
        <v>25</v>
      </c>
      <c r="V6" s="43" t="s">
        <v>26</v>
      </c>
      <c r="W6" s="43" t="s">
        <v>24</v>
      </c>
      <c r="X6" s="43" t="s">
        <v>25</v>
      </c>
      <c r="Y6" s="43" t="s">
        <v>26</v>
      </c>
      <c r="Z6" s="43" t="s">
        <v>24</v>
      </c>
      <c r="AA6" s="43" t="s">
        <v>25</v>
      </c>
      <c r="AB6" s="43" t="s">
        <v>26</v>
      </c>
      <c r="AC6" s="43" t="s">
        <v>24</v>
      </c>
      <c r="AD6" s="43" t="s">
        <v>25</v>
      </c>
      <c r="AE6" s="43" t="s">
        <v>26</v>
      </c>
      <c r="AF6" s="43" t="s">
        <v>24</v>
      </c>
      <c r="AG6" s="43" t="s">
        <v>25</v>
      </c>
      <c r="AH6" s="43" t="s">
        <v>26</v>
      </c>
      <c r="AI6" s="43" t="s">
        <v>24</v>
      </c>
      <c r="AJ6" s="43" t="s">
        <v>25</v>
      </c>
      <c r="AK6" s="43" t="s">
        <v>26</v>
      </c>
      <c r="AL6" s="43" t="s">
        <v>24</v>
      </c>
      <c r="AM6" s="43" t="s">
        <v>25</v>
      </c>
      <c r="AN6" s="43" t="s">
        <v>26</v>
      </c>
      <c r="AO6" s="43" t="s">
        <v>24</v>
      </c>
      <c r="AP6" s="43" t="s">
        <v>25</v>
      </c>
      <c r="AQ6" s="43" t="s">
        <v>26</v>
      </c>
      <c r="AR6" s="43" t="s">
        <v>24</v>
      </c>
      <c r="AS6" s="43" t="s">
        <v>25</v>
      </c>
      <c r="AT6" s="43" t="s">
        <v>26</v>
      </c>
      <c r="AU6" s="43" t="s">
        <v>24</v>
      </c>
      <c r="AV6" s="43" t="s">
        <v>25</v>
      </c>
      <c r="AW6" s="43" t="s">
        <v>26</v>
      </c>
      <c r="AX6" s="43" t="s">
        <v>24</v>
      </c>
      <c r="AY6" s="43" t="s">
        <v>25</v>
      </c>
      <c r="AZ6" s="43" t="s">
        <v>26</v>
      </c>
      <c r="BA6" s="43" t="s">
        <v>24</v>
      </c>
      <c r="BB6" s="43" t="s">
        <v>25</v>
      </c>
      <c r="BC6" s="43" t="s">
        <v>26</v>
      </c>
      <c r="BD6" s="43" t="s">
        <v>24</v>
      </c>
      <c r="BE6" s="43" t="s">
        <v>25</v>
      </c>
      <c r="BF6" s="43" t="s">
        <v>26</v>
      </c>
      <c r="BG6" s="43" t="s">
        <v>24</v>
      </c>
      <c r="BH6" s="43" t="s">
        <v>25</v>
      </c>
      <c r="BI6" s="43" t="s">
        <v>26</v>
      </c>
      <c r="BJ6" s="43" t="s">
        <v>24</v>
      </c>
      <c r="BK6" s="43" t="s">
        <v>25</v>
      </c>
      <c r="BL6" s="43" t="s">
        <v>26</v>
      </c>
      <c r="BM6" s="43" t="s">
        <v>24</v>
      </c>
      <c r="BN6" s="43" t="s">
        <v>25</v>
      </c>
      <c r="BO6" s="43" t="s">
        <v>26</v>
      </c>
      <c r="BP6" s="43" t="s">
        <v>24</v>
      </c>
      <c r="BQ6" s="43" t="s">
        <v>25</v>
      </c>
      <c r="BR6" s="43" t="s">
        <v>26</v>
      </c>
      <c r="BS6" s="43" t="s">
        <v>24</v>
      </c>
      <c r="BT6" s="43" t="s">
        <v>25</v>
      </c>
      <c r="BU6" s="43" t="s">
        <v>26</v>
      </c>
      <c r="BV6" s="43" t="s">
        <v>24</v>
      </c>
      <c r="BW6" s="43" t="s">
        <v>25</v>
      </c>
      <c r="BX6" s="43" t="s">
        <v>26</v>
      </c>
      <c r="BY6" s="43" t="s">
        <v>24</v>
      </c>
      <c r="BZ6" s="43" t="s">
        <v>25</v>
      </c>
      <c r="CA6" s="43" t="s">
        <v>26</v>
      </c>
      <c r="CB6" s="43" t="s">
        <v>24</v>
      </c>
      <c r="CC6" s="43" t="s">
        <v>25</v>
      </c>
      <c r="CD6" s="43" t="s">
        <v>26</v>
      </c>
      <c r="CE6" s="43" t="s">
        <v>24</v>
      </c>
      <c r="CF6" s="43" t="s">
        <v>25</v>
      </c>
      <c r="CG6" s="43" t="s">
        <v>26</v>
      </c>
      <c r="CH6" s="43" t="s">
        <v>24</v>
      </c>
      <c r="CI6" s="43" t="s">
        <v>25</v>
      </c>
      <c r="CJ6" s="43" t="s">
        <v>26</v>
      </c>
      <c r="CK6" s="43" t="s">
        <v>24</v>
      </c>
      <c r="CL6" s="43" t="s">
        <v>25</v>
      </c>
      <c r="CM6" s="43" t="s">
        <v>26</v>
      </c>
      <c r="CN6" s="43" t="s">
        <v>24</v>
      </c>
      <c r="CO6" s="43" t="s">
        <v>25</v>
      </c>
      <c r="CP6" s="43" t="s">
        <v>26</v>
      </c>
      <c r="CQ6" s="43" t="s">
        <v>24</v>
      </c>
      <c r="CR6" s="43" t="s">
        <v>25</v>
      </c>
      <c r="CS6" s="45" t="s">
        <v>26</v>
      </c>
      <c r="CT6" s="43" t="s">
        <v>24</v>
      </c>
      <c r="CU6" s="43" t="s">
        <v>25</v>
      </c>
      <c r="CV6" s="43" t="s">
        <v>26</v>
      </c>
      <c r="CW6" s="43" t="s">
        <v>24</v>
      </c>
      <c r="CX6" s="43" t="s">
        <v>25</v>
      </c>
      <c r="CY6" s="43" t="s">
        <v>26</v>
      </c>
      <c r="CZ6" s="43" t="s">
        <v>24</v>
      </c>
      <c r="DA6" s="43" t="s">
        <v>25</v>
      </c>
      <c r="DB6" s="43" t="s">
        <v>26</v>
      </c>
      <c r="DC6" s="43" t="s">
        <v>24</v>
      </c>
      <c r="DD6" s="43" t="s">
        <v>25</v>
      </c>
      <c r="DE6" s="43" t="s">
        <v>26</v>
      </c>
      <c r="DF6" s="43" t="s">
        <v>24</v>
      </c>
      <c r="DG6" s="43" t="s">
        <v>25</v>
      </c>
      <c r="DH6" s="43" t="s">
        <v>26</v>
      </c>
      <c r="DI6" s="43" t="s">
        <v>24</v>
      </c>
      <c r="DJ6" s="43" t="s">
        <v>25</v>
      </c>
      <c r="DK6" s="43" t="s">
        <v>26</v>
      </c>
    </row>
    <row r="7" spans="1:115" x14ac:dyDescent="0.15">
      <c r="A7" s="42"/>
      <c r="B7" s="37" t="s">
        <v>27</v>
      </c>
      <c r="C7" s="37" t="s">
        <v>28</v>
      </c>
      <c r="D7" s="37" t="s">
        <v>28</v>
      </c>
      <c r="E7" s="37" t="s">
        <v>27</v>
      </c>
      <c r="F7" s="37" t="s">
        <v>28</v>
      </c>
      <c r="G7" s="37" t="s">
        <v>28</v>
      </c>
      <c r="H7" s="37" t="s">
        <v>27</v>
      </c>
      <c r="I7" s="37" t="s">
        <v>28</v>
      </c>
      <c r="J7" s="37" t="s">
        <v>28</v>
      </c>
      <c r="K7" s="37" t="s">
        <v>27</v>
      </c>
      <c r="L7" s="37" t="s">
        <v>28</v>
      </c>
      <c r="M7" s="37" t="s">
        <v>28</v>
      </c>
      <c r="N7" s="37" t="s">
        <v>27</v>
      </c>
      <c r="O7" s="37" t="s">
        <v>28</v>
      </c>
      <c r="P7" s="37" t="s">
        <v>28</v>
      </c>
      <c r="Q7" s="37" t="s">
        <v>27</v>
      </c>
      <c r="R7" s="37" t="s">
        <v>28</v>
      </c>
      <c r="S7" s="37" t="s">
        <v>28</v>
      </c>
      <c r="T7" s="37" t="s">
        <v>27</v>
      </c>
      <c r="U7" s="37" t="s">
        <v>28</v>
      </c>
      <c r="V7" s="37" t="s">
        <v>28</v>
      </c>
      <c r="W7" s="37" t="s">
        <v>27</v>
      </c>
      <c r="X7" s="37" t="s">
        <v>28</v>
      </c>
      <c r="Y7" s="37" t="s">
        <v>28</v>
      </c>
      <c r="Z7" s="37" t="s">
        <v>27</v>
      </c>
      <c r="AA7" s="37" t="s">
        <v>28</v>
      </c>
      <c r="AB7" s="37" t="s">
        <v>28</v>
      </c>
      <c r="AC7" s="37" t="s">
        <v>27</v>
      </c>
      <c r="AD7" s="37" t="s">
        <v>28</v>
      </c>
      <c r="AE7" s="37" t="s">
        <v>28</v>
      </c>
      <c r="AF7" s="37" t="s">
        <v>27</v>
      </c>
      <c r="AG7" s="37" t="s">
        <v>28</v>
      </c>
      <c r="AH7" s="37" t="s">
        <v>28</v>
      </c>
      <c r="AI7" s="37" t="s">
        <v>27</v>
      </c>
      <c r="AJ7" s="37" t="s">
        <v>28</v>
      </c>
      <c r="AK7" s="37" t="s">
        <v>28</v>
      </c>
      <c r="AL7" s="37" t="s">
        <v>27</v>
      </c>
      <c r="AM7" s="37" t="s">
        <v>28</v>
      </c>
      <c r="AN7" s="37" t="s">
        <v>28</v>
      </c>
      <c r="AO7" s="37" t="s">
        <v>27</v>
      </c>
      <c r="AP7" s="37" t="s">
        <v>28</v>
      </c>
      <c r="AQ7" s="37" t="s">
        <v>28</v>
      </c>
      <c r="AR7" s="37" t="s">
        <v>27</v>
      </c>
      <c r="AS7" s="37" t="s">
        <v>28</v>
      </c>
      <c r="AT7" s="37" t="s">
        <v>28</v>
      </c>
      <c r="AU7" s="37" t="s">
        <v>27</v>
      </c>
      <c r="AV7" s="37" t="s">
        <v>28</v>
      </c>
      <c r="AW7" s="37" t="s">
        <v>28</v>
      </c>
      <c r="AX7" s="37" t="s">
        <v>27</v>
      </c>
      <c r="AY7" s="37" t="s">
        <v>28</v>
      </c>
      <c r="AZ7" s="37" t="s">
        <v>28</v>
      </c>
      <c r="BA7" s="37" t="s">
        <v>27</v>
      </c>
      <c r="BB7" s="37" t="s">
        <v>28</v>
      </c>
      <c r="BC7" s="37" t="s">
        <v>28</v>
      </c>
      <c r="BD7" s="37" t="s">
        <v>27</v>
      </c>
      <c r="BE7" s="37" t="s">
        <v>28</v>
      </c>
      <c r="BF7" s="37" t="s">
        <v>28</v>
      </c>
      <c r="BG7" s="37" t="s">
        <v>27</v>
      </c>
      <c r="BH7" s="37" t="s">
        <v>28</v>
      </c>
      <c r="BI7" s="37" t="s">
        <v>28</v>
      </c>
      <c r="BJ7" s="37" t="s">
        <v>27</v>
      </c>
      <c r="BK7" s="37" t="s">
        <v>28</v>
      </c>
      <c r="BL7" s="37" t="s">
        <v>28</v>
      </c>
      <c r="BM7" s="37" t="s">
        <v>27</v>
      </c>
      <c r="BN7" s="37" t="s">
        <v>28</v>
      </c>
      <c r="BO7" s="37" t="s">
        <v>28</v>
      </c>
      <c r="BP7" s="37" t="s">
        <v>27</v>
      </c>
      <c r="BQ7" s="37" t="s">
        <v>28</v>
      </c>
      <c r="BR7" s="37" t="s">
        <v>28</v>
      </c>
      <c r="BS7" s="37" t="s">
        <v>27</v>
      </c>
      <c r="BT7" s="37" t="s">
        <v>28</v>
      </c>
      <c r="BU7" s="37" t="s">
        <v>28</v>
      </c>
      <c r="BV7" s="37" t="s">
        <v>27</v>
      </c>
      <c r="BW7" s="37" t="s">
        <v>28</v>
      </c>
      <c r="BX7" s="37" t="s">
        <v>28</v>
      </c>
      <c r="BY7" s="37" t="s">
        <v>27</v>
      </c>
      <c r="BZ7" s="37" t="s">
        <v>28</v>
      </c>
      <c r="CA7" s="37" t="s">
        <v>28</v>
      </c>
      <c r="CB7" s="37" t="s">
        <v>27</v>
      </c>
      <c r="CC7" s="37" t="s">
        <v>28</v>
      </c>
      <c r="CD7" s="37" t="s">
        <v>28</v>
      </c>
      <c r="CE7" s="37" t="s">
        <v>27</v>
      </c>
      <c r="CF7" s="37" t="s">
        <v>28</v>
      </c>
      <c r="CG7" s="37" t="s">
        <v>28</v>
      </c>
      <c r="CH7" s="37" t="s">
        <v>27</v>
      </c>
      <c r="CI7" s="37" t="s">
        <v>28</v>
      </c>
      <c r="CJ7" s="37" t="s">
        <v>28</v>
      </c>
      <c r="CK7" s="37" t="s">
        <v>27</v>
      </c>
      <c r="CL7" s="37" t="s">
        <v>28</v>
      </c>
      <c r="CM7" s="37" t="s">
        <v>28</v>
      </c>
      <c r="CN7" s="37" t="s">
        <v>27</v>
      </c>
      <c r="CO7" s="37" t="s">
        <v>28</v>
      </c>
      <c r="CP7" s="37" t="s">
        <v>28</v>
      </c>
      <c r="CQ7" s="37" t="s">
        <v>27</v>
      </c>
      <c r="CR7" s="37" t="s">
        <v>28</v>
      </c>
      <c r="CS7" s="37" t="s">
        <v>28</v>
      </c>
      <c r="CT7" s="37" t="s">
        <v>27</v>
      </c>
      <c r="CU7" s="37" t="s">
        <v>28</v>
      </c>
      <c r="CV7" s="37" t="s">
        <v>28</v>
      </c>
      <c r="CW7" s="37" t="s">
        <v>27</v>
      </c>
      <c r="CX7" s="37" t="s">
        <v>28</v>
      </c>
      <c r="CY7" s="37" t="s">
        <v>28</v>
      </c>
      <c r="CZ7" s="37" t="s">
        <v>27</v>
      </c>
      <c r="DA7" s="37" t="s">
        <v>28</v>
      </c>
      <c r="DB7" s="37" t="s">
        <v>28</v>
      </c>
      <c r="DC7" s="37" t="s">
        <v>27</v>
      </c>
      <c r="DD7" s="37" t="s">
        <v>28</v>
      </c>
      <c r="DE7" s="37" t="s">
        <v>28</v>
      </c>
      <c r="DF7" s="37" t="s">
        <v>27</v>
      </c>
      <c r="DG7" s="37" t="s">
        <v>28</v>
      </c>
      <c r="DH7" s="37" t="s">
        <v>28</v>
      </c>
      <c r="DI7" s="37" t="s">
        <v>27</v>
      </c>
      <c r="DJ7" s="37" t="s">
        <v>28</v>
      </c>
      <c r="DK7" s="37" t="s">
        <v>28</v>
      </c>
    </row>
    <row r="8" spans="1:115" x14ac:dyDescent="0.15">
      <c r="A8" s="38" t="s">
        <v>29</v>
      </c>
      <c r="B8" s="41">
        <v>45200</v>
      </c>
      <c r="C8" s="41">
        <v>1779000</v>
      </c>
      <c r="D8" s="41">
        <v>1285000</v>
      </c>
      <c r="E8" s="41">
        <v>1910</v>
      </c>
      <c r="F8" s="41">
        <v>66500</v>
      </c>
      <c r="G8" s="41">
        <v>55700</v>
      </c>
      <c r="H8" s="41">
        <v>4140</v>
      </c>
      <c r="I8" s="41">
        <v>200900</v>
      </c>
      <c r="J8" s="41">
        <v>180900</v>
      </c>
      <c r="K8" s="41">
        <v>39200</v>
      </c>
      <c r="L8" s="41">
        <v>1511000</v>
      </c>
      <c r="M8" s="41">
        <v>1048000</v>
      </c>
      <c r="N8" s="37" t="s">
        <v>30</v>
      </c>
      <c r="O8" s="37" t="s">
        <v>30</v>
      </c>
      <c r="P8" s="37" t="s">
        <v>30</v>
      </c>
      <c r="Q8" s="41">
        <v>42000</v>
      </c>
      <c r="R8" s="41">
        <v>1386000</v>
      </c>
      <c r="S8" s="41">
        <v>1109000</v>
      </c>
      <c r="T8" s="41">
        <v>12800</v>
      </c>
      <c r="U8" s="41">
        <v>410400</v>
      </c>
      <c r="V8" s="41">
        <v>306800</v>
      </c>
      <c r="W8" s="41">
        <v>12600</v>
      </c>
      <c r="X8" s="41">
        <v>446200</v>
      </c>
      <c r="Y8" s="41">
        <v>367000</v>
      </c>
      <c r="Z8" s="41">
        <v>16600</v>
      </c>
      <c r="AA8" s="41">
        <v>529900</v>
      </c>
      <c r="AB8" s="41">
        <v>435200</v>
      </c>
      <c r="AC8" s="37" t="s">
        <v>30</v>
      </c>
      <c r="AD8" s="37" t="s">
        <v>30</v>
      </c>
      <c r="AE8" s="37" t="s">
        <v>30</v>
      </c>
      <c r="AF8" s="41">
        <v>22900</v>
      </c>
      <c r="AG8" s="41">
        <v>343700</v>
      </c>
      <c r="AH8" s="41">
        <v>243300</v>
      </c>
      <c r="AI8" s="41">
        <v>22600</v>
      </c>
      <c r="AJ8" s="41">
        <v>339800</v>
      </c>
      <c r="AK8" s="41">
        <v>240500</v>
      </c>
      <c r="AL8" s="37" t="s">
        <v>30</v>
      </c>
      <c r="AM8" s="41" t="s">
        <v>30</v>
      </c>
      <c r="AN8" s="41" t="s">
        <v>30</v>
      </c>
      <c r="AO8" s="41">
        <v>340</v>
      </c>
      <c r="AP8" s="41">
        <v>4030</v>
      </c>
      <c r="AQ8" s="41">
        <v>2770</v>
      </c>
      <c r="AR8" s="37" t="s">
        <v>30</v>
      </c>
      <c r="AS8" s="37" t="s">
        <v>30</v>
      </c>
      <c r="AT8" s="37" t="s">
        <v>30</v>
      </c>
      <c r="AU8" s="37" t="s">
        <v>30</v>
      </c>
      <c r="AV8" s="37" t="s">
        <v>30</v>
      </c>
      <c r="AW8" s="37" t="s">
        <v>30</v>
      </c>
      <c r="AX8" s="37" t="s">
        <v>30</v>
      </c>
      <c r="AY8" s="37" t="s">
        <v>30</v>
      </c>
      <c r="AZ8" s="37" t="s">
        <v>30</v>
      </c>
      <c r="BA8" s="37" t="s">
        <v>30</v>
      </c>
      <c r="BB8" s="37" t="s">
        <v>30</v>
      </c>
      <c r="BC8" s="37" t="s">
        <v>30</v>
      </c>
      <c r="BD8" s="41">
        <v>643</v>
      </c>
      <c r="BE8" s="41">
        <v>28600</v>
      </c>
      <c r="BF8" s="41">
        <v>27000</v>
      </c>
      <c r="BG8" s="37" t="s">
        <v>30</v>
      </c>
      <c r="BH8" s="37" t="s">
        <v>30</v>
      </c>
      <c r="BI8" s="37" t="s">
        <v>30</v>
      </c>
      <c r="BJ8" s="41">
        <v>3580</v>
      </c>
      <c r="BK8" s="41">
        <v>64000</v>
      </c>
      <c r="BL8" s="41">
        <v>55500</v>
      </c>
      <c r="BM8" s="37" t="s">
        <v>30</v>
      </c>
      <c r="BN8" s="37" t="s">
        <v>30</v>
      </c>
      <c r="BO8" s="37" t="s">
        <v>30</v>
      </c>
      <c r="BP8" s="41">
        <v>11900</v>
      </c>
      <c r="BQ8" s="41">
        <v>225900</v>
      </c>
      <c r="BR8" s="41">
        <v>209500</v>
      </c>
      <c r="BS8" s="41" t="s">
        <v>30</v>
      </c>
      <c r="BT8" s="41" t="s">
        <v>30</v>
      </c>
      <c r="BU8" s="41" t="s">
        <v>30</v>
      </c>
      <c r="BV8" s="41">
        <v>2250</v>
      </c>
      <c r="BW8" s="41">
        <v>42600</v>
      </c>
      <c r="BX8" s="41">
        <v>38000</v>
      </c>
      <c r="BY8" s="41" t="s">
        <v>30</v>
      </c>
      <c r="BZ8" s="41" t="s">
        <v>30</v>
      </c>
      <c r="CA8" s="41" t="s">
        <v>30</v>
      </c>
      <c r="CB8" s="41">
        <v>5020</v>
      </c>
      <c r="CC8" s="41">
        <v>112600</v>
      </c>
      <c r="CD8" s="41">
        <v>106500</v>
      </c>
      <c r="CE8" s="37" t="s">
        <v>30</v>
      </c>
      <c r="CF8" s="37" t="s">
        <v>30</v>
      </c>
      <c r="CG8" s="37" t="s">
        <v>30</v>
      </c>
      <c r="CH8" s="41">
        <v>4600</v>
      </c>
      <c r="CI8" s="41">
        <v>70800</v>
      </c>
      <c r="CJ8" s="41">
        <v>65000</v>
      </c>
      <c r="CK8" s="37" t="s">
        <v>30</v>
      </c>
      <c r="CL8" s="37" t="s">
        <v>30</v>
      </c>
      <c r="CM8" s="37" t="s">
        <v>30</v>
      </c>
      <c r="CN8" s="41">
        <v>25300</v>
      </c>
      <c r="CO8" s="41">
        <v>566300</v>
      </c>
      <c r="CP8" s="41">
        <v>384000</v>
      </c>
      <c r="CQ8" s="41" t="s">
        <v>30</v>
      </c>
      <c r="CR8" s="41" t="s">
        <v>30</v>
      </c>
      <c r="CS8" s="41" t="s">
        <v>30</v>
      </c>
      <c r="CT8" s="41" t="s">
        <v>30</v>
      </c>
      <c r="CU8" s="41" t="s">
        <v>30</v>
      </c>
      <c r="CV8" s="41" t="s">
        <v>30</v>
      </c>
      <c r="CW8" s="41">
        <v>21200</v>
      </c>
      <c r="CX8" s="41">
        <v>471200</v>
      </c>
      <c r="CY8" s="41">
        <v>308000</v>
      </c>
      <c r="CZ8" s="37">
        <v>4110</v>
      </c>
      <c r="DA8" s="37">
        <v>95200</v>
      </c>
      <c r="DB8" s="37">
        <v>76000</v>
      </c>
      <c r="DC8" s="37" t="s">
        <v>30</v>
      </c>
      <c r="DD8" s="37" t="s">
        <v>30</v>
      </c>
      <c r="DE8" s="37" t="s">
        <v>30</v>
      </c>
      <c r="DF8" s="41">
        <v>29000</v>
      </c>
      <c r="DG8" s="41">
        <v>993900</v>
      </c>
      <c r="DH8" s="41">
        <v>777500</v>
      </c>
      <c r="DI8" s="37" t="s">
        <v>30</v>
      </c>
      <c r="DJ8" s="37" t="s">
        <v>30</v>
      </c>
      <c r="DK8" s="37" t="s">
        <v>30</v>
      </c>
    </row>
    <row r="9" spans="1:115" x14ac:dyDescent="0.15">
      <c r="A9" s="38" t="s">
        <v>31</v>
      </c>
      <c r="B9" s="41">
        <v>42900</v>
      </c>
      <c r="C9" s="41">
        <v>1712000</v>
      </c>
      <c r="D9" s="41">
        <v>1231000</v>
      </c>
      <c r="E9" s="41">
        <v>1930</v>
      </c>
      <c r="F9" s="41">
        <v>73000</v>
      </c>
      <c r="G9" s="41">
        <v>61100</v>
      </c>
      <c r="H9" s="41">
        <v>3970</v>
      </c>
      <c r="I9" s="41">
        <v>187300</v>
      </c>
      <c r="J9" s="41">
        <v>167400</v>
      </c>
      <c r="K9" s="41">
        <v>37000</v>
      </c>
      <c r="L9" s="41">
        <v>1451000</v>
      </c>
      <c r="M9" s="41">
        <v>1002000</v>
      </c>
      <c r="N9" s="37" t="s">
        <v>30</v>
      </c>
      <c r="O9" s="37" t="s">
        <v>30</v>
      </c>
      <c r="P9" s="37" t="s">
        <v>30</v>
      </c>
      <c r="Q9" s="41">
        <v>41700</v>
      </c>
      <c r="R9" s="41">
        <v>1433000</v>
      </c>
      <c r="S9" s="41">
        <v>1158000</v>
      </c>
      <c r="T9" s="41">
        <v>12800</v>
      </c>
      <c r="U9" s="41">
        <v>395500</v>
      </c>
      <c r="V9" s="41">
        <v>298200</v>
      </c>
      <c r="W9" s="41">
        <v>12500</v>
      </c>
      <c r="X9" s="41">
        <v>458800</v>
      </c>
      <c r="Y9" s="41">
        <v>377000</v>
      </c>
      <c r="Z9" s="41">
        <v>16300</v>
      </c>
      <c r="AA9" s="41">
        <v>578500</v>
      </c>
      <c r="AB9" s="41">
        <v>482800</v>
      </c>
      <c r="AC9" s="37" t="s">
        <v>30</v>
      </c>
      <c r="AD9" s="37" t="s">
        <v>30</v>
      </c>
      <c r="AE9" s="37" t="s">
        <v>30</v>
      </c>
      <c r="AF9" s="41">
        <v>22600</v>
      </c>
      <c r="AG9" s="41">
        <v>334900</v>
      </c>
      <c r="AH9" s="41">
        <v>239000</v>
      </c>
      <c r="AI9" s="41">
        <v>22200</v>
      </c>
      <c r="AJ9" s="41">
        <v>330400</v>
      </c>
      <c r="AK9" s="41">
        <v>235700</v>
      </c>
      <c r="AL9" s="41" t="s">
        <v>30</v>
      </c>
      <c r="AM9" s="41" t="s">
        <v>30</v>
      </c>
      <c r="AN9" s="41" t="s">
        <v>30</v>
      </c>
      <c r="AO9" s="41">
        <v>346</v>
      </c>
      <c r="AP9" s="41">
        <v>4460</v>
      </c>
      <c r="AQ9" s="41">
        <v>3290</v>
      </c>
      <c r="AR9" s="37" t="s">
        <v>30</v>
      </c>
      <c r="AS9" s="37" t="s">
        <v>30</v>
      </c>
      <c r="AT9" s="37" t="s">
        <v>30</v>
      </c>
      <c r="AU9" s="37" t="s">
        <v>30</v>
      </c>
      <c r="AV9" s="37" t="s">
        <v>30</v>
      </c>
      <c r="AW9" s="37" t="s">
        <v>30</v>
      </c>
      <c r="AX9" s="37" t="s">
        <v>30</v>
      </c>
      <c r="AY9" s="37" t="s">
        <v>30</v>
      </c>
      <c r="AZ9" s="37" t="s">
        <v>30</v>
      </c>
      <c r="BA9" s="37" t="s">
        <v>30</v>
      </c>
      <c r="BB9" s="37" t="s">
        <v>30</v>
      </c>
      <c r="BC9" s="37" t="s">
        <v>30</v>
      </c>
      <c r="BD9" s="41">
        <v>706</v>
      </c>
      <c r="BE9" s="41">
        <v>32100</v>
      </c>
      <c r="BF9" s="41">
        <v>30800</v>
      </c>
      <c r="BG9" s="37" t="s">
        <v>30</v>
      </c>
      <c r="BH9" s="37" t="s">
        <v>30</v>
      </c>
      <c r="BI9" s="37" t="s">
        <v>30</v>
      </c>
      <c r="BJ9" s="37">
        <v>3590</v>
      </c>
      <c r="BK9" s="37">
        <v>67500</v>
      </c>
      <c r="BL9" s="37">
        <v>59300</v>
      </c>
      <c r="BM9" s="37" t="s">
        <v>30</v>
      </c>
      <c r="BN9" s="37" t="s">
        <v>30</v>
      </c>
      <c r="BO9" s="37" t="s">
        <v>30</v>
      </c>
      <c r="BP9" s="41">
        <v>12600</v>
      </c>
      <c r="BQ9" s="41">
        <v>246100</v>
      </c>
      <c r="BR9" s="41">
        <v>227300</v>
      </c>
      <c r="BS9" s="41" t="s">
        <v>30</v>
      </c>
      <c r="BT9" s="41" t="s">
        <v>30</v>
      </c>
      <c r="BU9" s="41" t="s">
        <v>30</v>
      </c>
      <c r="BV9" s="41">
        <v>2460</v>
      </c>
      <c r="BW9" s="41">
        <v>46100</v>
      </c>
      <c r="BX9" s="41">
        <v>41300</v>
      </c>
      <c r="BY9" s="41" t="s">
        <v>30</v>
      </c>
      <c r="BZ9" s="41" t="s">
        <v>30</v>
      </c>
      <c r="CA9" s="41" t="s">
        <v>30</v>
      </c>
      <c r="CB9" s="41">
        <v>5270</v>
      </c>
      <c r="CC9" s="41">
        <v>113700</v>
      </c>
      <c r="CD9" s="41">
        <v>106100</v>
      </c>
      <c r="CE9" s="37" t="s">
        <v>30</v>
      </c>
      <c r="CF9" s="37" t="s">
        <v>30</v>
      </c>
      <c r="CG9" s="37" t="s">
        <v>30</v>
      </c>
      <c r="CH9" s="41">
        <v>4820</v>
      </c>
      <c r="CI9" s="41">
        <v>86300</v>
      </c>
      <c r="CJ9" s="41">
        <v>80000</v>
      </c>
      <c r="CK9" s="37" t="s">
        <v>30</v>
      </c>
      <c r="CL9" s="37" t="s">
        <v>30</v>
      </c>
      <c r="CM9" s="37" t="s">
        <v>30</v>
      </c>
      <c r="CN9" s="41">
        <v>24500</v>
      </c>
      <c r="CO9" s="41">
        <v>554500</v>
      </c>
      <c r="CP9" s="41">
        <v>372700</v>
      </c>
      <c r="CQ9" s="41" t="s">
        <v>30</v>
      </c>
      <c r="CR9" s="41" t="s">
        <v>30</v>
      </c>
      <c r="CS9" s="41" t="s">
        <v>30</v>
      </c>
      <c r="CT9" s="41" t="s">
        <v>30</v>
      </c>
      <c r="CU9" s="41" t="s">
        <v>30</v>
      </c>
      <c r="CV9" s="41" t="s">
        <v>30</v>
      </c>
      <c r="CW9" s="41">
        <v>20600</v>
      </c>
      <c r="CX9" s="41">
        <v>464300</v>
      </c>
      <c r="CY9" s="41">
        <v>300300</v>
      </c>
      <c r="CZ9" s="37">
        <v>3910</v>
      </c>
      <c r="DA9" s="37">
        <v>90300</v>
      </c>
      <c r="DB9" s="37">
        <v>72400</v>
      </c>
      <c r="DC9" s="37" t="s">
        <v>30</v>
      </c>
      <c r="DD9" s="37" t="s">
        <v>30</v>
      </c>
      <c r="DE9" s="37" t="s">
        <v>30</v>
      </c>
      <c r="DF9" s="41">
        <v>29500</v>
      </c>
      <c r="DG9" s="41">
        <v>1031000</v>
      </c>
      <c r="DH9" s="41">
        <v>815600</v>
      </c>
      <c r="DI9" s="37" t="s">
        <v>30</v>
      </c>
      <c r="DJ9" s="37" t="s">
        <v>30</v>
      </c>
      <c r="DK9" s="37" t="s">
        <v>30</v>
      </c>
    </row>
    <row r="10" spans="1:115" x14ac:dyDescent="0.15">
      <c r="A10" s="38" t="s">
        <v>32</v>
      </c>
      <c r="B10" s="41">
        <v>41900</v>
      </c>
      <c r="C10" s="41">
        <v>1607000</v>
      </c>
      <c r="D10" s="41">
        <v>1178000</v>
      </c>
      <c r="E10" s="41">
        <v>1840</v>
      </c>
      <c r="F10" s="41">
        <v>72600</v>
      </c>
      <c r="G10" s="41">
        <v>62600</v>
      </c>
      <c r="H10" s="41">
        <v>4180</v>
      </c>
      <c r="I10" s="41">
        <v>204100</v>
      </c>
      <c r="J10" s="41">
        <v>182700</v>
      </c>
      <c r="K10" s="41">
        <v>35900</v>
      </c>
      <c r="L10" s="41">
        <v>1330000</v>
      </c>
      <c r="M10" s="41">
        <v>932700</v>
      </c>
      <c r="N10" s="37" t="s">
        <v>30</v>
      </c>
      <c r="O10" s="37" t="s">
        <v>30</v>
      </c>
      <c r="P10" s="37" t="s">
        <v>30</v>
      </c>
      <c r="Q10" s="41">
        <v>41100</v>
      </c>
      <c r="R10" s="41">
        <v>1423000</v>
      </c>
      <c r="S10" s="41">
        <v>1154000</v>
      </c>
      <c r="T10" s="41">
        <v>12800</v>
      </c>
      <c r="U10" s="41">
        <v>435200</v>
      </c>
      <c r="V10" s="41">
        <v>334400</v>
      </c>
      <c r="W10" s="41">
        <v>12700</v>
      </c>
      <c r="X10" s="41">
        <v>484900</v>
      </c>
      <c r="Y10" s="41">
        <v>402500</v>
      </c>
      <c r="Z10" s="41">
        <v>15600</v>
      </c>
      <c r="AA10" s="41">
        <v>502700</v>
      </c>
      <c r="AB10" s="41">
        <v>417300</v>
      </c>
      <c r="AC10" s="37" t="s">
        <v>30</v>
      </c>
      <c r="AD10" s="37" t="s">
        <v>30</v>
      </c>
      <c r="AE10" s="37" t="s">
        <v>30</v>
      </c>
      <c r="AF10" s="41">
        <v>22400</v>
      </c>
      <c r="AG10" s="41">
        <v>345900</v>
      </c>
      <c r="AH10" s="41">
        <v>250500</v>
      </c>
      <c r="AI10" s="41">
        <v>22000</v>
      </c>
      <c r="AJ10" s="41">
        <v>341700</v>
      </c>
      <c r="AK10" s="41">
        <v>247200</v>
      </c>
      <c r="AL10" s="41" t="s">
        <v>30</v>
      </c>
      <c r="AM10" s="41" t="s">
        <v>30</v>
      </c>
      <c r="AN10" s="41" t="s">
        <v>30</v>
      </c>
      <c r="AO10" s="41">
        <v>339</v>
      </c>
      <c r="AP10" s="41">
        <v>4290</v>
      </c>
      <c r="AQ10" s="41">
        <v>3310</v>
      </c>
      <c r="AR10" s="37" t="s">
        <v>30</v>
      </c>
      <c r="AS10" s="37" t="s">
        <v>30</v>
      </c>
      <c r="AT10" s="37" t="s">
        <v>30</v>
      </c>
      <c r="AU10" s="37" t="s">
        <v>30</v>
      </c>
      <c r="AV10" s="37" t="s">
        <v>30</v>
      </c>
      <c r="AW10" s="37" t="s">
        <v>30</v>
      </c>
      <c r="AX10" s="37" t="s">
        <v>30</v>
      </c>
      <c r="AY10" s="37" t="s">
        <v>30</v>
      </c>
      <c r="AZ10" s="37" t="s">
        <v>30</v>
      </c>
      <c r="BA10" s="37" t="s">
        <v>30</v>
      </c>
      <c r="BB10" s="37" t="s">
        <v>30</v>
      </c>
      <c r="BC10" s="37" t="s">
        <v>30</v>
      </c>
      <c r="BD10" s="41">
        <v>727</v>
      </c>
      <c r="BE10" s="41">
        <v>32200</v>
      </c>
      <c r="BF10" s="41">
        <v>30900</v>
      </c>
      <c r="BG10" s="37" t="s">
        <v>30</v>
      </c>
      <c r="BH10" s="37" t="s">
        <v>30</v>
      </c>
      <c r="BI10" s="37" t="s">
        <v>30</v>
      </c>
      <c r="BJ10" s="37">
        <v>3890</v>
      </c>
      <c r="BK10" s="37">
        <v>72000</v>
      </c>
      <c r="BL10" s="37">
        <v>62900</v>
      </c>
      <c r="BM10" s="37" t="s">
        <v>30</v>
      </c>
      <c r="BN10" s="37" t="s">
        <v>30</v>
      </c>
      <c r="BO10" s="37" t="s">
        <v>30</v>
      </c>
      <c r="BP10" s="41">
        <v>13100</v>
      </c>
      <c r="BQ10" s="41">
        <v>258400</v>
      </c>
      <c r="BR10" s="41">
        <v>239200</v>
      </c>
      <c r="BS10" s="41" t="s">
        <v>30</v>
      </c>
      <c r="BT10" s="41" t="s">
        <v>30</v>
      </c>
      <c r="BU10" s="41" t="s">
        <v>30</v>
      </c>
      <c r="BV10" s="41">
        <v>2490</v>
      </c>
      <c r="BW10" s="41">
        <v>48400</v>
      </c>
      <c r="BX10" s="41">
        <v>43300</v>
      </c>
      <c r="BY10" s="41" t="s">
        <v>30</v>
      </c>
      <c r="BZ10" s="41" t="s">
        <v>30</v>
      </c>
      <c r="CA10" s="41" t="s">
        <v>30</v>
      </c>
      <c r="CB10" s="41">
        <v>5780</v>
      </c>
      <c r="CC10" s="41">
        <v>128000</v>
      </c>
      <c r="CD10" s="41">
        <v>120200</v>
      </c>
      <c r="CE10" s="37" t="s">
        <v>30</v>
      </c>
      <c r="CF10" s="37" t="s">
        <v>30</v>
      </c>
      <c r="CG10" s="37" t="s">
        <v>30</v>
      </c>
      <c r="CH10" s="41">
        <v>4850</v>
      </c>
      <c r="CI10" s="41">
        <v>82000</v>
      </c>
      <c r="CJ10" s="41">
        <v>75700</v>
      </c>
      <c r="CK10" s="37" t="s">
        <v>30</v>
      </c>
      <c r="CL10" s="37" t="s">
        <v>30</v>
      </c>
      <c r="CM10" s="37" t="s">
        <v>30</v>
      </c>
      <c r="CN10" s="41">
        <v>24400</v>
      </c>
      <c r="CO10" s="41">
        <v>554600</v>
      </c>
      <c r="CP10" s="41">
        <v>382800</v>
      </c>
      <c r="CQ10" s="41" t="s">
        <v>30</v>
      </c>
      <c r="CR10" s="41" t="s">
        <v>30</v>
      </c>
      <c r="CS10" s="41" t="s">
        <v>30</v>
      </c>
      <c r="CT10" s="41" t="s">
        <v>30</v>
      </c>
      <c r="CU10" s="41" t="s">
        <v>30</v>
      </c>
      <c r="CV10" s="41" t="s">
        <v>30</v>
      </c>
      <c r="CW10" s="41">
        <v>20400</v>
      </c>
      <c r="CX10" s="41">
        <v>460600</v>
      </c>
      <c r="CY10" s="41">
        <v>304400</v>
      </c>
      <c r="CZ10" s="37">
        <v>3930</v>
      </c>
      <c r="DA10" s="37">
        <v>94100</v>
      </c>
      <c r="DB10" s="37">
        <v>78400</v>
      </c>
      <c r="DC10" s="37" t="s">
        <v>30</v>
      </c>
      <c r="DD10" s="37" t="s">
        <v>30</v>
      </c>
      <c r="DE10" s="37" t="s">
        <v>30</v>
      </c>
      <c r="DF10" s="41">
        <v>29900</v>
      </c>
      <c r="DG10" s="41">
        <v>1032000</v>
      </c>
      <c r="DH10" s="41">
        <v>821600</v>
      </c>
      <c r="DI10" s="37" t="s">
        <v>30</v>
      </c>
      <c r="DJ10" s="37" t="s">
        <v>30</v>
      </c>
      <c r="DK10" s="37" t="s">
        <v>30</v>
      </c>
    </row>
    <row r="11" spans="1:115" x14ac:dyDescent="0.15">
      <c r="A11" s="38" t="s">
        <v>33</v>
      </c>
      <c r="B11" s="41">
        <v>41500</v>
      </c>
      <c r="C11" s="41">
        <v>1668000</v>
      </c>
      <c r="D11" s="41">
        <v>1245000</v>
      </c>
      <c r="E11" s="41">
        <v>1870</v>
      </c>
      <c r="F11" s="41">
        <v>76800</v>
      </c>
      <c r="G11" s="41">
        <v>67300</v>
      </c>
      <c r="H11" s="41">
        <v>4270</v>
      </c>
      <c r="I11" s="41">
        <v>219800</v>
      </c>
      <c r="J11" s="41">
        <v>200200</v>
      </c>
      <c r="K11" s="41">
        <v>35300</v>
      </c>
      <c r="L11" s="41">
        <v>1372000</v>
      </c>
      <c r="M11" s="41">
        <v>977200</v>
      </c>
      <c r="N11" s="37" t="s">
        <v>30</v>
      </c>
      <c r="O11" s="37" t="s">
        <v>30</v>
      </c>
      <c r="P11" s="37" t="s">
        <v>30</v>
      </c>
      <c r="Q11" s="41">
        <v>41500</v>
      </c>
      <c r="R11" s="41">
        <v>1468000</v>
      </c>
      <c r="S11" s="41">
        <v>1207000</v>
      </c>
      <c r="T11" s="41">
        <v>12200</v>
      </c>
      <c r="U11" s="41">
        <v>397000</v>
      </c>
      <c r="V11" s="41">
        <v>306100</v>
      </c>
      <c r="W11" s="41">
        <v>12000</v>
      </c>
      <c r="X11" s="41">
        <v>466800</v>
      </c>
      <c r="Y11" s="41">
        <v>393000</v>
      </c>
      <c r="Z11" s="41">
        <v>17200</v>
      </c>
      <c r="AA11" s="41">
        <v>604600</v>
      </c>
      <c r="AB11" s="41">
        <v>508200</v>
      </c>
      <c r="AC11" s="37" t="s">
        <v>30</v>
      </c>
      <c r="AD11" s="37" t="s">
        <v>30</v>
      </c>
      <c r="AE11" s="37" t="s">
        <v>30</v>
      </c>
      <c r="AF11" s="41">
        <v>22100</v>
      </c>
      <c r="AG11" s="41">
        <v>331300</v>
      </c>
      <c r="AH11" s="41">
        <v>239100</v>
      </c>
      <c r="AI11" s="41">
        <v>21800</v>
      </c>
      <c r="AJ11" s="41">
        <v>327300</v>
      </c>
      <c r="AK11" s="41">
        <v>236100</v>
      </c>
      <c r="AL11" s="41" t="s">
        <v>30</v>
      </c>
      <c r="AM11" s="41" t="s">
        <v>30</v>
      </c>
      <c r="AN11" s="41" t="s">
        <v>30</v>
      </c>
      <c r="AO11" s="41">
        <v>323</v>
      </c>
      <c r="AP11" s="41">
        <v>40101</v>
      </c>
      <c r="AQ11" s="41">
        <v>3040</v>
      </c>
      <c r="AR11" s="37" t="s">
        <v>30</v>
      </c>
      <c r="AS11" s="37" t="s">
        <v>30</v>
      </c>
      <c r="AT11" s="37" t="s">
        <v>30</v>
      </c>
      <c r="AU11" s="37" t="s">
        <v>30</v>
      </c>
      <c r="AV11" s="37" t="s">
        <v>30</v>
      </c>
      <c r="AW11" s="37" t="s">
        <v>30</v>
      </c>
      <c r="AX11" s="37" t="s">
        <v>30</v>
      </c>
      <c r="AY11" s="37" t="s">
        <v>30</v>
      </c>
      <c r="AZ11" s="37" t="s">
        <v>30</v>
      </c>
      <c r="BA11" s="37" t="s">
        <v>30</v>
      </c>
      <c r="BB11" s="37" t="s">
        <v>30</v>
      </c>
      <c r="BC11" s="37" t="s">
        <v>30</v>
      </c>
      <c r="BD11" s="41">
        <v>781</v>
      </c>
      <c r="BE11" s="41">
        <v>36600</v>
      </c>
      <c r="BF11" s="41">
        <v>35100</v>
      </c>
      <c r="BG11" s="37" t="s">
        <v>30</v>
      </c>
      <c r="BH11" s="37" t="s">
        <v>30</v>
      </c>
      <c r="BI11" s="37" t="s">
        <v>30</v>
      </c>
      <c r="BJ11" s="37">
        <v>4240</v>
      </c>
      <c r="BK11" s="37">
        <v>75500</v>
      </c>
      <c r="BL11" s="37">
        <v>66100</v>
      </c>
      <c r="BM11" s="37" t="s">
        <v>30</v>
      </c>
      <c r="BN11" s="37" t="s">
        <v>30</v>
      </c>
      <c r="BO11" s="37" t="s">
        <v>30</v>
      </c>
      <c r="BP11" s="41">
        <v>14400</v>
      </c>
      <c r="BQ11" s="41">
        <v>281800</v>
      </c>
      <c r="BR11" s="41">
        <v>261900</v>
      </c>
      <c r="BS11" s="41" t="s">
        <v>30</v>
      </c>
      <c r="BT11" s="41" t="s">
        <v>30</v>
      </c>
      <c r="BU11" s="41" t="s">
        <v>30</v>
      </c>
      <c r="BV11" s="41">
        <v>2510</v>
      </c>
      <c r="BW11" s="41">
        <v>49500</v>
      </c>
      <c r="BX11" s="41">
        <v>44800</v>
      </c>
      <c r="BY11" s="41" t="s">
        <v>30</v>
      </c>
      <c r="BZ11" s="41" t="s">
        <v>30</v>
      </c>
      <c r="CA11" s="41" t="s">
        <v>30</v>
      </c>
      <c r="CB11" s="41">
        <v>6440</v>
      </c>
      <c r="CC11" s="41">
        <v>139200</v>
      </c>
      <c r="CD11" s="41">
        <v>131300</v>
      </c>
      <c r="CE11" s="37" t="s">
        <v>30</v>
      </c>
      <c r="CF11" s="37" t="s">
        <v>30</v>
      </c>
      <c r="CG11" s="37" t="s">
        <v>30</v>
      </c>
      <c r="CH11" s="41">
        <v>5430</v>
      </c>
      <c r="CI11" s="41">
        <v>93100</v>
      </c>
      <c r="CJ11" s="41">
        <v>85800</v>
      </c>
      <c r="CK11" s="37" t="s">
        <v>30</v>
      </c>
      <c r="CL11" s="37" t="s">
        <v>30</v>
      </c>
      <c r="CM11" s="37" t="s">
        <v>30</v>
      </c>
      <c r="CN11" s="41">
        <v>23900</v>
      </c>
      <c r="CO11" s="41">
        <v>537100</v>
      </c>
      <c r="CP11" s="41">
        <v>371400</v>
      </c>
      <c r="CQ11" s="41" t="s">
        <v>30</v>
      </c>
      <c r="CR11" s="41" t="s">
        <v>30</v>
      </c>
      <c r="CS11" s="41" t="s">
        <v>30</v>
      </c>
      <c r="CT11" s="41">
        <v>2810</v>
      </c>
      <c r="CU11" s="41">
        <v>60800</v>
      </c>
      <c r="CV11" s="41">
        <v>50500</v>
      </c>
      <c r="CW11" s="41">
        <v>19900</v>
      </c>
      <c r="CX11" s="41">
        <v>441500</v>
      </c>
      <c r="CY11" s="41">
        <v>291900</v>
      </c>
      <c r="CZ11" s="37">
        <v>1240</v>
      </c>
      <c r="DA11" s="37">
        <v>34800</v>
      </c>
      <c r="DB11" s="37">
        <v>29000</v>
      </c>
      <c r="DC11" s="37" t="s">
        <v>30</v>
      </c>
      <c r="DD11" s="37" t="s">
        <v>30</v>
      </c>
      <c r="DE11" s="37" t="s">
        <v>30</v>
      </c>
      <c r="DF11" s="41">
        <v>28600</v>
      </c>
      <c r="DG11" s="41">
        <v>1123000</v>
      </c>
      <c r="DH11" s="41">
        <v>922200</v>
      </c>
      <c r="DI11" s="37" t="s">
        <v>30</v>
      </c>
      <c r="DJ11" s="37" t="s">
        <v>30</v>
      </c>
      <c r="DK11" s="37" t="s">
        <v>30</v>
      </c>
    </row>
    <row r="12" spans="1:115" x14ac:dyDescent="0.15">
      <c r="A12" s="38" t="s">
        <v>34</v>
      </c>
      <c r="B12" s="41">
        <v>40500</v>
      </c>
      <c r="C12" s="41">
        <v>1743000</v>
      </c>
      <c r="D12" s="41">
        <v>1293000</v>
      </c>
      <c r="E12" s="41">
        <v>1890</v>
      </c>
      <c r="F12" s="41">
        <v>81100</v>
      </c>
      <c r="G12" s="41">
        <v>72300</v>
      </c>
      <c r="H12" s="41">
        <v>4390</v>
      </c>
      <c r="I12" s="41">
        <v>236500</v>
      </c>
      <c r="J12" s="41">
        <v>216600</v>
      </c>
      <c r="K12" s="41">
        <v>34200</v>
      </c>
      <c r="L12" s="41">
        <v>1426000</v>
      </c>
      <c r="M12" s="41">
        <v>1005000</v>
      </c>
      <c r="N12" s="41" t="s">
        <v>30</v>
      </c>
      <c r="O12" s="41" t="s">
        <v>30</v>
      </c>
      <c r="P12" s="41" t="s">
        <v>30</v>
      </c>
      <c r="Q12" s="41">
        <v>41600</v>
      </c>
      <c r="R12" s="41">
        <v>1532000</v>
      </c>
      <c r="S12" s="41">
        <v>1263000</v>
      </c>
      <c r="T12" s="41">
        <v>12400</v>
      </c>
      <c r="U12" s="41">
        <v>419100</v>
      </c>
      <c r="V12" s="41">
        <v>323800</v>
      </c>
      <c r="W12" s="41">
        <v>11800</v>
      </c>
      <c r="X12" s="41">
        <v>449200</v>
      </c>
      <c r="Y12" s="41">
        <v>378900</v>
      </c>
      <c r="Z12" s="41">
        <v>17300</v>
      </c>
      <c r="AA12" s="41">
        <v>663700</v>
      </c>
      <c r="AB12" s="41">
        <v>560300</v>
      </c>
      <c r="AC12" s="41" t="s">
        <v>30</v>
      </c>
      <c r="AD12" s="41" t="s">
        <v>30</v>
      </c>
      <c r="AE12" s="41" t="s">
        <v>30</v>
      </c>
      <c r="AF12" s="41">
        <v>22600</v>
      </c>
      <c r="AG12" s="41">
        <v>351700</v>
      </c>
      <c r="AH12" s="41">
        <v>259600</v>
      </c>
      <c r="AI12" s="41">
        <v>22300</v>
      </c>
      <c r="AJ12" s="41">
        <v>347800</v>
      </c>
      <c r="AK12" s="41">
        <v>256400</v>
      </c>
      <c r="AL12" s="37" t="s">
        <v>30</v>
      </c>
      <c r="AM12" s="41" t="s">
        <v>30</v>
      </c>
      <c r="AN12" s="41" t="s">
        <v>30</v>
      </c>
      <c r="AO12" s="41">
        <v>319</v>
      </c>
      <c r="AP12" s="41">
        <v>3910</v>
      </c>
      <c r="AQ12" s="41">
        <v>3180</v>
      </c>
      <c r="AR12" s="41" t="s">
        <v>30</v>
      </c>
      <c r="AS12" s="41" t="s">
        <v>30</v>
      </c>
      <c r="AT12" s="41" t="s">
        <v>30</v>
      </c>
      <c r="AU12" s="41" t="s">
        <v>30</v>
      </c>
      <c r="AV12" s="41" t="s">
        <v>30</v>
      </c>
      <c r="AW12" s="41" t="s">
        <v>30</v>
      </c>
      <c r="AX12" s="41" t="s">
        <v>30</v>
      </c>
      <c r="AY12" s="41" t="s">
        <v>30</v>
      </c>
      <c r="AZ12" s="41" t="s">
        <v>30</v>
      </c>
      <c r="BA12" s="41" t="s">
        <v>30</v>
      </c>
      <c r="BB12" s="41" t="s">
        <v>30</v>
      </c>
      <c r="BC12" s="41" t="s">
        <v>30</v>
      </c>
      <c r="BD12" s="41">
        <v>806</v>
      </c>
      <c r="BE12" s="41">
        <v>38500</v>
      </c>
      <c r="BF12" s="41">
        <v>36700</v>
      </c>
      <c r="BG12" s="41" t="s">
        <v>30</v>
      </c>
      <c r="BH12" s="41" t="s">
        <v>30</v>
      </c>
      <c r="BI12" s="41" t="s">
        <v>30</v>
      </c>
      <c r="BJ12" s="37">
        <v>4730</v>
      </c>
      <c r="BK12" s="37">
        <v>89700</v>
      </c>
      <c r="BL12" s="37">
        <v>79100</v>
      </c>
      <c r="BM12" s="37" t="s">
        <v>30</v>
      </c>
      <c r="BN12" s="37" t="s">
        <v>30</v>
      </c>
      <c r="BO12" s="37" t="s">
        <v>30</v>
      </c>
      <c r="BP12" s="41">
        <v>15400</v>
      </c>
      <c r="BQ12" s="41">
        <v>322800</v>
      </c>
      <c r="BR12" s="41">
        <v>300100</v>
      </c>
      <c r="BS12" s="41" t="s">
        <v>30</v>
      </c>
      <c r="BT12" s="41" t="s">
        <v>30</v>
      </c>
      <c r="BU12" s="41" t="s">
        <v>30</v>
      </c>
      <c r="BV12" s="41">
        <v>2590</v>
      </c>
      <c r="BW12" s="41">
        <v>53000</v>
      </c>
      <c r="BX12" s="41">
        <v>48500</v>
      </c>
      <c r="BY12" s="41" t="s">
        <v>30</v>
      </c>
      <c r="BZ12" s="41" t="s">
        <v>30</v>
      </c>
      <c r="CA12" s="41" t="s">
        <v>30</v>
      </c>
      <c r="CB12" s="41">
        <v>6880</v>
      </c>
      <c r="CC12" s="41">
        <v>156400</v>
      </c>
      <c r="CD12" s="41">
        <v>147600</v>
      </c>
      <c r="CE12" s="37" t="s">
        <v>30</v>
      </c>
      <c r="CF12" s="37" t="s">
        <v>30</v>
      </c>
      <c r="CG12" s="37" t="s">
        <v>30</v>
      </c>
      <c r="CH12" s="41">
        <v>5960</v>
      </c>
      <c r="CI12" s="41">
        <v>113400</v>
      </c>
      <c r="CJ12" s="41">
        <v>104000</v>
      </c>
      <c r="CK12" s="37" t="s">
        <v>30</v>
      </c>
      <c r="CL12" s="37" t="s">
        <v>30</v>
      </c>
      <c r="CM12" s="37" t="s">
        <v>30</v>
      </c>
      <c r="CN12" s="41">
        <v>24000</v>
      </c>
      <c r="CO12" s="41">
        <v>554100</v>
      </c>
      <c r="CP12" s="41">
        <v>388400</v>
      </c>
      <c r="CQ12" s="41" t="s">
        <v>30</v>
      </c>
      <c r="CR12" s="41" t="s">
        <v>30</v>
      </c>
      <c r="CS12" s="41" t="s">
        <v>30</v>
      </c>
      <c r="CT12" s="41">
        <v>2910</v>
      </c>
      <c r="CU12" s="41">
        <v>64800</v>
      </c>
      <c r="CV12" s="41">
        <v>54900</v>
      </c>
      <c r="CW12" s="41">
        <v>19800</v>
      </c>
      <c r="CX12" s="41">
        <v>451600</v>
      </c>
      <c r="CY12" s="41">
        <v>302600</v>
      </c>
      <c r="CZ12" s="37">
        <v>1430</v>
      </c>
      <c r="DA12" s="37">
        <v>37700</v>
      </c>
      <c r="DB12" s="37">
        <v>30800</v>
      </c>
      <c r="DC12" s="41" t="s">
        <v>30</v>
      </c>
      <c r="DD12" s="41" t="s">
        <v>30</v>
      </c>
      <c r="DE12" s="41" t="s">
        <v>30</v>
      </c>
      <c r="DF12" s="41">
        <v>29500</v>
      </c>
      <c r="DG12" s="41">
        <v>1121000</v>
      </c>
      <c r="DH12" s="41">
        <v>908000</v>
      </c>
      <c r="DI12" s="41" t="s">
        <v>30</v>
      </c>
      <c r="DJ12" s="41" t="s">
        <v>30</v>
      </c>
      <c r="DK12" s="41" t="s">
        <v>30</v>
      </c>
    </row>
    <row r="13" spans="1:115" x14ac:dyDescent="0.15">
      <c r="A13" s="38" t="s">
        <v>35</v>
      </c>
      <c r="B13" s="41">
        <v>39900</v>
      </c>
      <c r="C13" s="41">
        <v>1731000</v>
      </c>
      <c r="D13" s="41">
        <v>1284000</v>
      </c>
      <c r="E13" s="37">
        <v>1860</v>
      </c>
      <c r="F13" s="37">
        <v>81300</v>
      </c>
      <c r="G13" s="37">
        <v>73600</v>
      </c>
      <c r="H13" s="41">
        <v>4600</v>
      </c>
      <c r="I13" s="41">
        <v>233000</v>
      </c>
      <c r="J13" s="41">
        <v>213000</v>
      </c>
      <c r="K13" s="41">
        <v>33500</v>
      </c>
      <c r="L13" s="41">
        <v>1417000</v>
      </c>
      <c r="M13" s="41">
        <v>997500</v>
      </c>
      <c r="N13" s="41" t="s">
        <v>30</v>
      </c>
      <c r="O13" s="41" t="s">
        <v>30</v>
      </c>
      <c r="P13" s="41" t="s">
        <v>30</v>
      </c>
      <c r="Q13" s="41">
        <v>41600</v>
      </c>
      <c r="R13" s="41">
        <v>1505000</v>
      </c>
      <c r="S13" s="41">
        <v>1244000</v>
      </c>
      <c r="T13" s="41">
        <v>12000</v>
      </c>
      <c r="U13" s="41">
        <v>382800</v>
      </c>
      <c r="V13" s="41">
        <v>292900</v>
      </c>
      <c r="W13" s="41">
        <v>12100</v>
      </c>
      <c r="X13" s="41">
        <v>440200</v>
      </c>
      <c r="Y13" s="41">
        <v>372500</v>
      </c>
      <c r="Z13" s="41">
        <v>17400</v>
      </c>
      <c r="AA13" s="41">
        <v>681700</v>
      </c>
      <c r="AB13" s="41">
        <v>578800</v>
      </c>
      <c r="AC13" s="41" t="s">
        <v>30</v>
      </c>
      <c r="AD13" s="41" t="s">
        <v>30</v>
      </c>
      <c r="AE13" s="41" t="s">
        <v>30</v>
      </c>
      <c r="AF13" s="41">
        <v>23100</v>
      </c>
      <c r="AG13" s="41">
        <v>373000</v>
      </c>
      <c r="AH13" s="41">
        <v>278200</v>
      </c>
      <c r="AI13" s="41">
        <v>22700</v>
      </c>
      <c r="AJ13" s="41">
        <v>368600</v>
      </c>
      <c r="AK13" s="41">
        <v>274800</v>
      </c>
      <c r="AL13" s="41" t="s">
        <v>30</v>
      </c>
      <c r="AM13" s="41" t="s">
        <v>30</v>
      </c>
      <c r="AN13" s="41" t="s">
        <v>30</v>
      </c>
      <c r="AO13" s="41">
        <v>409</v>
      </c>
      <c r="AP13" s="41">
        <v>4350</v>
      </c>
      <c r="AQ13" s="41">
        <v>3380</v>
      </c>
      <c r="AR13" s="41" t="s">
        <v>30</v>
      </c>
      <c r="AS13" s="41" t="s">
        <v>30</v>
      </c>
      <c r="AT13" s="41" t="s">
        <v>30</v>
      </c>
      <c r="AU13" s="41" t="s">
        <v>30</v>
      </c>
      <c r="AV13" s="41" t="s">
        <v>30</v>
      </c>
      <c r="AW13" s="41" t="s">
        <v>30</v>
      </c>
      <c r="AX13" s="41" t="s">
        <v>30</v>
      </c>
      <c r="AY13" s="41" t="s">
        <v>30</v>
      </c>
      <c r="AZ13" s="41" t="s">
        <v>30</v>
      </c>
      <c r="BA13" s="41" t="s">
        <v>30</v>
      </c>
      <c r="BB13" s="41" t="s">
        <v>30</v>
      </c>
      <c r="BC13" s="41" t="s">
        <v>30</v>
      </c>
      <c r="BD13" s="41">
        <v>869</v>
      </c>
      <c r="BE13" s="41">
        <v>41400</v>
      </c>
      <c r="BF13" s="41">
        <v>39300</v>
      </c>
      <c r="BG13" s="41" t="s">
        <v>30</v>
      </c>
      <c r="BH13" s="41" t="s">
        <v>30</v>
      </c>
      <c r="BI13" s="41" t="s">
        <v>30</v>
      </c>
      <c r="BJ13" s="37">
        <v>5230</v>
      </c>
      <c r="BK13" s="37">
        <v>98000</v>
      </c>
      <c r="BL13" s="37">
        <v>85600</v>
      </c>
      <c r="BM13" s="37" t="s">
        <v>30</v>
      </c>
      <c r="BN13" s="37" t="s">
        <v>30</v>
      </c>
      <c r="BO13" s="37" t="s">
        <v>30</v>
      </c>
      <c r="BP13" s="41">
        <v>15900</v>
      </c>
      <c r="BQ13" s="41">
        <v>337500</v>
      </c>
      <c r="BR13" s="41">
        <v>313800</v>
      </c>
      <c r="BS13" s="41" t="s">
        <v>30</v>
      </c>
      <c r="BT13" s="41" t="s">
        <v>30</v>
      </c>
      <c r="BU13" s="41" t="s">
        <v>30</v>
      </c>
      <c r="BV13" s="41">
        <v>2630</v>
      </c>
      <c r="BW13" s="41">
        <v>54800</v>
      </c>
      <c r="BX13" s="41">
        <v>49900</v>
      </c>
      <c r="BY13" s="41" t="s">
        <v>30</v>
      </c>
      <c r="BZ13" s="41" t="s">
        <v>30</v>
      </c>
      <c r="CA13" s="41" t="s">
        <v>30</v>
      </c>
      <c r="CB13" s="41">
        <v>7260</v>
      </c>
      <c r="CC13" s="41">
        <v>160400</v>
      </c>
      <c r="CD13" s="41">
        <v>152100</v>
      </c>
      <c r="CE13" s="37" t="s">
        <v>30</v>
      </c>
      <c r="CF13" s="37" t="s">
        <v>30</v>
      </c>
      <c r="CG13" s="37" t="s">
        <v>30</v>
      </c>
      <c r="CH13" s="41">
        <v>6010</v>
      </c>
      <c r="CI13" s="41">
        <v>122300</v>
      </c>
      <c r="CJ13" s="41">
        <v>111900</v>
      </c>
      <c r="CK13" s="37" t="s">
        <v>30</v>
      </c>
      <c r="CL13" s="37" t="s">
        <v>30</v>
      </c>
      <c r="CM13" s="37" t="s">
        <v>30</v>
      </c>
      <c r="CN13" s="41">
        <v>24200</v>
      </c>
      <c r="CO13" s="41">
        <v>564500</v>
      </c>
      <c r="CP13" s="41">
        <v>397500</v>
      </c>
      <c r="CQ13" s="41" t="s">
        <v>30</v>
      </c>
      <c r="CR13" s="41" t="s">
        <v>30</v>
      </c>
      <c r="CS13" s="41" t="s">
        <v>30</v>
      </c>
      <c r="CT13" s="41">
        <v>3110</v>
      </c>
      <c r="CU13" s="41">
        <v>67500</v>
      </c>
      <c r="CV13" s="41">
        <v>57300</v>
      </c>
      <c r="CW13" s="41">
        <v>19800</v>
      </c>
      <c r="CX13" s="41">
        <v>459300</v>
      </c>
      <c r="CY13" s="41">
        <v>308100</v>
      </c>
      <c r="CZ13" s="37">
        <v>1320</v>
      </c>
      <c r="DA13" s="37">
        <v>37700</v>
      </c>
      <c r="DB13" s="37">
        <v>32100</v>
      </c>
      <c r="DC13" s="41" t="s">
        <v>30</v>
      </c>
      <c r="DD13" s="41" t="s">
        <v>30</v>
      </c>
      <c r="DE13" s="41" t="s">
        <v>30</v>
      </c>
      <c r="DF13" s="41">
        <v>30200</v>
      </c>
      <c r="DG13" s="41">
        <v>1114000</v>
      </c>
      <c r="DH13" s="41">
        <v>890600</v>
      </c>
      <c r="DI13" s="41" t="s">
        <v>30</v>
      </c>
      <c r="DJ13" s="41" t="s">
        <v>30</v>
      </c>
      <c r="DK13" s="41" t="s">
        <v>30</v>
      </c>
    </row>
    <row r="14" spans="1:115" x14ac:dyDescent="0.15">
      <c r="A14" s="38" t="s">
        <v>36</v>
      </c>
      <c r="B14" s="41">
        <v>37500</v>
      </c>
      <c r="C14" s="41">
        <v>1411000</v>
      </c>
      <c r="D14" s="41">
        <v>1038000</v>
      </c>
      <c r="E14" s="41">
        <v>1870</v>
      </c>
      <c r="F14" s="41">
        <v>83400</v>
      </c>
      <c r="G14" s="41">
        <v>75200</v>
      </c>
      <c r="H14" s="41">
        <v>4550</v>
      </c>
      <c r="I14" s="41">
        <v>237900</v>
      </c>
      <c r="J14" s="41">
        <v>218000</v>
      </c>
      <c r="K14" s="41">
        <v>31000</v>
      </c>
      <c r="L14" s="41">
        <v>1090000</v>
      </c>
      <c r="M14" s="41">
        <v>744600</v>
      </c>
      <c r="N14" s="41" t="s">
        <v>30</v>
      </c>
      <c r="O14" s="41" t="s">
        <v>30</v>
      </c>
      <c r="P14" s="41" t="s">
        <v>30</v>
      </c>
      <c r="Q14" s="41">
        <v>42300</v>
      </c>
      <c r="R14" s="41">
        <v>1545000</v>
      </c>
      <c r="S14" s="41">
        <v>1286000</v>
      </c>
      <c r="T14" s="41">
        <v>12500</v>
      </c>
      <c r="U14" s="41">
        <v>439100</v>
      </c>
      <c r="V14" s="41">
        <v>343000</v>
      </c>
      <c r="W14" s="41">
        <v>12700</v>
      </c>
      <c r="X14" s="41">
        <v>507000</v>
      </c>
      <c r="Y14" s="41">
        <v>435600</v>
      </c>
      <c r="Z14" s="41">
        <v>17200</v>
      </c>
      <c r="AA14" s="41">
        <v>599300</v>
      </c>
      <c r="AB14" s="41">
        <v>507000</v>
      </c>
      <c r="AC14" s="41" t="s">
        <v>30</v>
      </c>
      <c r="AD14" s="41" t="s">
        <v>30</v>
      </c>
      <c r="AE14" s="41" t="s">
        <v>30</v>
      </c>
      <c r="AF14" s="41">
        <v>23400</v>
      </c>
      <c r="AG14" s="41">
        <v>376600</v>
      </c>
      <c r="AH14" s="41">
        <v>283300</v>
      </c>
      <c r="AI14" s="41">
        <v>23000</v>
      </c>
      <c r="AJ14" s="41">
        <v>371900</v>
      </c>
      <c r="AK14" s="41">
        <v>279500</v>
      </c>
      <c r="AL14" s="41" t="s">
        <v>30</v>
      </c>
      <c r="AM14" s="41" t="s">
        <v>30</v>
      </c>
      <c r="AN14" s="41" t="s">
        <v>30</v>
      </c>
      <c r="AO14" s="41">
        <v>418</v>
      </c>
      <c r="AP14" s="41">
        <v>4640</v>
      </c>
      <c r="AQ14" s="41">
        <v>3840</v>
      </c>
      <c r="AR14" s="41" t="s">
        <v>30</v>
      </c>
      <c r="AS14" s="41" t="s">
        <v>30</v>
      </c>
      <c r="AT14" s="41" t="s">
        <v>30</v>
      </c>
      <c r="AU14" s="41" t="s">
        <v>30</v>
      </c>
      <c r="AV14" s="41" t="s">
        <v>30</v>
      </c>
      <c r="AW14" s="41" t="s">
        <v>30</v>
      </c>
      <c r="AX14" s="41" t="s">
        <v>30</v>
      </c>
      <c r="AY14" s="41" t="s">
        <v>30</v>
      </c>
      <c r="AZ14" s="41" t="s">
        <v>30</v>
      </c>
      <c r="BA14" s="41" t="s">
        <v>30</v>
      </c>
      <c r="BB14" s="41" t="s">
        <v>30</v>
      </c>
      <c r="BC14" s="41" t="s">
        <v>30</v>
      </c>
      <c r="BD14" s="41">
        <v>913</v>
      </c>
      <c r="BE14" s="41">
        <v>44400</v>
      </c>
      <c r="BF14" s="41">
        <v>42500</v>
      </c>
      <c r="BG14" s="41" t="s">
        <v>30</v>
      </c>
      <c r="BH14" s="41" t="s">
        <v>30</v>
      </c>
      <c r="BI14" s="41" t="s">
        <v>30</v>
      </c>
      <c r="BJ14" s="37">
        <v>5360</v>
      </c>
      <c r="BK14" s="37">
        <v>84900</v>
      </c>
      <c r="BL14" s="37">
        <v>73400</v>
      </c>
      <c r="BM14" s="37" t="s">
        <v>30</v>
      </c>
      <c r="BN14" s="37" t="s">
        <v>30</v>
      </c>
      <c r="BO14" s="37" t="s">
        <v>30</v>
      </c>
      <c r="BP14" s="41">
        <v>16900</v>
      </c>
      <c r="BQ14" s="41">
        <v>347600</v>
      </c>
      <c r="BR14" s="41">
        <v>324700</v>
      </c>
      <c r="BS14" s="41" t="s">
        <v>30</v>
      </c>
      <c r="BT14" s="41" t="s">
        <v>30</v>
      </c>
      <c r="BU14" s="41" t="s">
        <v>30</v>
      </c>
      <c r="BV14" s="41">
        <v>2840</v>
      </c>
      <c r="BW14" s="41">
        <v>62200</v>
      </c>
      <c r="BX14" s="41">
        <v>57100</v>
      </c>
      <c r="BY14" s="41" t="s">
        <v>30</v>
      </c>
      <c r="BZ14" s="41" t="s">
        <v>30</v>
      </c>
      <c r="CA14" s="41" t="s">
        <v>30</v>
      </c>
      <c r="CB14" s="41">
        <v>8070</v>
      </c>
      <c r="CC14" s="41">
        <v>185200</v>
      </c>
      <c r="CD14" s="41">
        <v>176300</v>
      </c>
      <c r="CE14" s="37" t="s">
        <v>30</v>
      </c>
      <c r="CF14" s="37" t="s">
        <v>30</v>
      </c>
      <c r="CG14" s="37" t="s">
        <v>30</v>
      </c>
      <c r="CH14" s="41">
        <v>5950</v>
      </c>
      <c r="CI14" s="41">
        <v>100100</v>
      </c>
      <c r="CJ14" s="41">
        <v>91400</v>
      </c>
      <c r="CK14" s="37" t="s">
        <v>30</v>
      </c>
      <c r="CL14" s="37" t="s">
        <v>30</v>
      </c>
      <c r="CM14" s="37" t="s">
        <v>30</v>
      </c>
      <c r="CN14" s="41">
        <v>24000</v>
      </c>
      <c r="CO14" s="41">
        <v>549600</v>
      </c>
      <c r="CP14" s="41">
        <v>385000</v>
      </c>
      <c r="CQ14" s="41" t="s">
        <v>30</v>
      </c>
      <c r="CR14" s="41" t="s">
        <v>30</v>
      </c>
      <c r="CS14" s="41" t="s">
        <v>30</v>
      </c>
      <c r="CT14" s="41">
        <v>3360</v>
      </c>
      <c r="CU14" s="41">
        <v>75800</v>
      </c>
      <c r="CV14" s="41">
        <v>64700</v>
      </c>
      <c r="CW14" s="41">
        <v>19300</v>
      </c>
      <c r="CX14" s="41">
        <v>435200</v>
      </c>
      <c r="CY14" s="41">
        <v>287200</v>
      </c>
      <c r="CZ14" s="37">
        <v>1360</v>
      </c>
      <c r="DA14" s="37">
        <v>38700</v>
      </c>
      <c r="DB14" s="37">
        <v>33100</v>
      </c>
      <c r="DC14" s="41" t="s">
        <v>30</v>
      </c>
      <c r="DD14" s="41" t="s">
        <v>30</v>
      </c>
      <c r="DE14" s="41" t="s">
        <v>30</v>
      </c>
      <c r="DF14" s="41">
        <v>29600</v>
      </c>
      <c r="DG14" s="41">
        <v>1254000</v>
      </c>
      <c r="DH14" s="41">
        <v>1013000</v>
      </c>
      <c r="DI14" s="41" t="s">
        <v>30</v>
      </c>
      <c r="DJ14" s="41" t="s">
        <v>30</v>
      </c>
      <c r="DK14" s="41" t="s">
        <v>30</v>
      </c>
    </row>
    <row r="15" spans="1:115" x14ac:dyDescent="0.15">
      <c r="A15" s="38" t="s">
        <v>37</v>
      </c>
      <c r="B15" s="41">
        <v>38500</v>
      </c>
      <c r="C15" s="41">
        <v>1616000</v>
      </c>
      <c r="D15" s="41">
        <v>1199000</v>
      </c>
      <c r="E15" s="41">
        <v>2090</v>
      </c>
      <c r="F15" s="41">
        <v>93200</v>
      </c>
      <c r="G15" s="41">
        <v>84400</v>
      </c>
      <c r="H15" s="41">
        <v>4540</v>
      </c>
      <c r="I15" s="41">
        <v>234000</v>
      </c>
      <c r="J15" s="41">
        <v>212800</v>
      </c>
      <c r="K15" s="41">
        <v>31800</v>
      </c>
      <c r="L15" s="41">
        <v>1289000</v>
      </c>
      <c r="M15" s="41">
        <v>902100</v>
      </c>
      <c r="N15" s="41" t="s">
        <v>30</v>
      </c>
      <c r="O15" s="41" t="s">
        <v>30</v>
      </c>
      <c r="P15" s="41" t="s">
        <v>30</v>
      </c>
      <c r="Q15" s="41">
        <v>42600</v>
      </c>
      <c r="R15" s="41">
        <v>1545000</v>
      </c>
      <c r="S15" s="41">
        <v>1302000</v>
      </c>
      <c r="T15" s="41">
        <v>12400</v>
      </c>
      <c r="U15" s="41">
        <v>425900</v>
      </c>
      <c r="V15" s="41">
        <v>340600</v>
      </c>
      <c r="W15" s="41">
        <v>12800</v>
      </c>
      <c r="X15" s="41">
        <v>480600</v>
      </c>
      <c r="Y15" s="41">
        <v>413800</v>
      </c>
      <c r="Z15" s="41">
        <v>17400</v>
      </c>
      <c r="AA15" s="41">
        <v>637600</v>
      </c>
      <c r="AB15" s="41">
        <v>547900</v>
      </c>
      <c r="AC15" s="41" t="s">
        <v>30</v>
      </c>
      <c r="AD15" s="41" t="s">
        <v>30</v>
      </c>
      <c r="AE15" s="41" t="s">
        <v>30</v>
      </c>
      <c r="AF15" s="41">
        <v>23800</v>
      </c>
      <c r="AG15" s="41">
        <v>352100</v>
      </c>
      <c r="AH15" s="41">
        <v>263600</v>
      </c>
      <c r="AI15" s="41">
        <v>23300</v>
      </c>
      <c r="AJ15" s="41">
        <v>346100</v>
      </c>
      <c r="AK15" s="41">
        <v>258800</v>
      </c>
      <c r="AL15" s="41" t="s">
        <v>30</v>
      </c>
      <c r="AM15" s="41" t="s">
        <v>30</v>
      </c>
      <c r="AN15" s="41" t="s">
        <v>30</v>
      </c>
      <c r="AO15" s="41">
        <v>547</v>
      </c>
      <c r="AP15" s="41">
        <v>6000</v>
      </c>
      <c r="AQ15" s="41">
        <v>4770</v>
      </c>
      <c r="AR15" s="41" t="s">
        <v>30</v>
      </c>
      <c r="AS15" s="41" t="s">
        <v>30</v>
      </c>
      <c r="AT15" s="41" t="s">
        <v>30</v>
      </c>
      <c r="AU15" s="41" t="s">
        <v>30</v>
      </c>
      <c r="AV15" s="41" t="s">
        <v>30</v>
      </c>
      <c r="AW15" s="41" t="s">
        <v>30</v>
      </c>
      <c r="AX15" s="41" t="s">
        <v>30</v>
      </c>
      <c r="AY15" s="41" t="s">
        <v>30</v>
      </c>
      <c r="AZ15" s="41" t="s">
        <v>30</v>
      </c>
      <c r="BA15" s="41" t="s">
        <v>30</v>
      </c>
      <c r="BB15" s="41" t="s">
        <v>30</v>
      </c>
      <c r="BC15" s="41" t="s">
        <v>30</v>
      </c>
      <c r="BD15" s="41">
        <v>1040</v>
      </c>
      <c r="BE15" s="41">
        <v>49400</v>
      </c>
      <c r="BF15" s="41">
        <v>47200</v>
      </c>
      <c r="BG15" s="41" t="s">
        <v>30</v>
      </c>
      <c r="BH15" s="41" t="s">
        <v>30</v>
      </c>
      <c r="BI15" s="41" t="s">
        <v>30</v>
      </c>
      <c r="BJ15" s="37">
        <v>5750</v>
      </c>
      <c r="BK15" s="37">
        <v>89500</v>
      </c>
      <c r="BL15" s="37">
        <v>77300</v>
      </c>
      <c r="BM15" s="37" t="s">
        <v>30</v>
      </c>
      <c r="BN15" s="37" t="s">
        <v>30</v>
      </c>
      <c r="BO15" s="37" t="s">
        <v>30</v>
      </c>
      <c r="BP15" s="41">
        <v>18400</v>
      </c>
      <c r="BQ15" s="41">
        <v>381300</v>
      </c>
      <c r="BR15" s="41">
        <v>356600</v>
      </c>
      <c r="BS15" s="41" t="s">
        <v>30</v>
      </c>
      <c r="BT15" s="41" t="s">
        <v>30</v>
      </c>
      <c r="BU15" s="41" t="s">
        <v>30</v>
      </c>
      <c r="BV15" s="41">
        <v>3030</v>
      </c>
      <c r="BW15" s="41">
        <v>65100</v>
      </c>
      <c r="BX15" s="41">
        <v>59500</v>
      </c>
      <c r="BY15" s="41" t="s">
        <v>30</v>
      </c>
      <c r="BZ15" s="41" t="s">
        <v>30</v>
      </c>
      <c r="CA15" s="41" t="s">
        <v>30</v>
      </c>
      <c r="CB15" s="41">
        <v>8800</v>
      </c>
      <c r="CC15" s="41">
        <v>195200</v>
      </c>
      <c r="CD15" s="41">
        <v>186200</v>
      </c>
      <c r="CE15" s="37" t="s">
        <v>30</v>
      </c>
      <c r="CF15" s="37" t="s">
        <v>30</v>
      </c>
      <c r="CG15" s="37" t="s">
        <v>30</v>
      </c>
      <c r="CH15" s="41">
        <v>6550</v>
      </c>
      <c r="CI15" s="41">
        <v>120900</v>
      </c>
      <c r="CJ15" s="41">
        <v>110900</v>
      </c>
      <c r="CK15" s="37" t="s">
        <v>30</v>
      </c>
      <c r="CL15" s="37" t="s">
        <v>30</v>
      </c>
      <c r="CM15" s="37" t="s">
        <v>30</v>
      </c>
      <c r="CN15" s="41">
        <v>23800</v>
      </c>
      <c r="CO15" s="41">
        <v>538900</v>
      </c>
      <c r="CP15" s="41">
        <v>379200</v>
      </c>
      <c r="CQ15" s="41" t="s">
        <v>30</v>
      </c>
      <c r="CR15" s="41" t="s">
        <v>30</v>
      </c>
      <c r="CS15" s="41" t="s">
        <v>30</v>
      </c>
      <c r="CT15" s="41">
        <v>3380</v>
      </c>
      <c r="CU15" s="41">
        <v>75700</v>
      </c>
      <c r="CV15" s="41">
        <v>64500</v>
      </c>
      <c r="CW15" s="41">
        <v>19000</v>
      </c>
      <c r="CX15" s="41">
        <v>424200</v>
      </c>
      <c r="CY15" s="41">
        <v>282100</v>
      </c>
      <c r="CZ15" s="37">
        <v>1410</v>
      </c>
      <c r="DA15" s="37">
        <v>39100</v>
      </c>
      <c r="DB15" s="37">
        <v>32600</v>
      </c>
      <c r="DC15" s="41" t="s">
        <v>30</v>
      </c>
      <c r="DD15" s="41" t="s">
        <v>30</v>
      </c>
      <c r="DE15" s="41" t="s">
        <v>30</v>
      </c>
      <c r="DF15" s="41">
        <v>28200</v>
      </c>
      <c r="DG15" s="41">
        <v>1152000</v>
      </c>
      <c r="DH15" s="41">
        <v>955600</v>
      </c>
      <c r="DI15" s="41" t="s">
        <v>30</v>
      </c>
      <c r="DJ15" s="41" t="s">
        <v>30</v>
      </c>
      <c r="DK15" s="41" t="s">
        <v>30</v>
      </c>
    </row>
    <row r="16" spans="1:115" x14ac:dyDescent="0.15">
      <c r="A16" s="38" t="s">
        <v>38</v>
      </c>
      <c r="B16" s="41">
        <v>38000</v>
      </c>
      <c r="C16" s="41">
        <v>1637000</v>
      </c>
      <c r="D16" s="41">
        <v>1212000</v>
      </c>
      <c r="E16" s="41">
        <v>2180</v>
      </c>
      <c r="F16" s="41">
        <v>97300</v>
      </c>
      <c r="G16" s="41">
        <v>88800</v>
      </c>
      <c r="H16" s="41">
        <v>4490</v>
      </c>
      <c r="I16" s="41">
        <v>236300</v>
      </c>
      <c r="J16" s="41">
        <v>212600</v>
      </c>
      <c r="K16" s="41">
        <v>31300</v>
      </c>
      <c r="L16" s="41">
        <v>1304000</v>
      </c>
      <c r="M16" s="41">
        <v>910500</v>
      </c>
      <c r="N16" s="41" t="s">
        <v>30</v>
      </c>
      <c r="O16" s="41" t="s">
        <v>30</v>
      </c>
      <c r="P16" s="41" t="s">
        <v>30</v>
      </c>
      <c r="Q16" s="41">
        <v>43300</v>
      </c>
      <c r="R16" s="41">
        <v>1624000</v>
      </c>
      <c r="S16" s="41">
        <v>1365000</v>
      </c>
      <c r="T16" s="41">
        <v>12400</v>
      </c>
      <c r="U16" s="41">
        <v>433400</v>
      </c>
      <c r="V16" s="41">
        <v>350500</v>
      </c>
      <c r="W16" s="41">
        <v>13000</v>
      </c>
      <c r="X16" s="41">
        <v>501400</v>
      </c>
      <c r="Y16" s="41">
        <v>429300</v>
      </c>
      <c r="Z16" s="41">
        <v>17800</v>
      </c>
      <c r="AA16" s="41">
        <v>688700</v>
      </c>
      <c r="AB16" s="41">
        <v>585100</v>
      </c>
      <c r="AC16" s="41" t="s">
        <v>30</v>
      </c>
      <c r="AD16" s="41" t="s">
        <v>30</v>
      </c>
      <c r="AE16" s="41" t="s">
        <v>30</v>
      </c>
      <c r="AF16" s="41">
        <v>24600</v>
      </c>
      <c r="AG16" s="41">
        <v>369200</v>
      </c>
      <c r="AH16" s="41">
        <v>281700</v>
      </c>
      <c r="AI16" s="41">
        <v>24000</v>
      </c>
      <c r="AJ16" s="41">
        <v>362800</v>
      </c>
      <c r="AK16" s="41">
        <v>276500</v>
      </c>
      <c r="AL16" s="41" t="s">
        <v>30</v>
      </c>
      <c r="AM16" s="41" t="s">
        <v>30</v>
      </c>
      <c r="AN16" s="41" t="s">
        <v>30</v>
      </c>
      <c r="AO16" s="41">
        <v>597</v>
      </c>
      <c r="AP16" s="41">
        <v>6290</v>
      </c>
      <c r="AQ16" s="41">
        <v>5180</v>
      </c>
      <c r="AR16" s="41" t="s">
        <v>30</v>
      </c>
      <c r="AS16" s="41" t="s">
        <v>30</v>
      </c>
      <c r="AT16" s="41" t="s">
        <v>30</v>
      </c>
      <c r="AU16" s="41" t="s">
        <v>30</v>
      </c>
      <c r="AV16" s="41" t="s">
        <v>30</v>
      </c>
      <c r="AW16" s="41" t="s">
        <v>30</v>
      </c>
      <c r="AX16" s="41" t="s">
        <v>30</v>
      </c>
      <c r="AY16" s="41" t="s">
        <v>30</v>
      </c>
      <c r="AZ16" s="41" t="s">
        <v>30</v>
      </c>
      <c r="BA16" s="41" t="s">
        <v>30</v>
      </c>
      <c r="BB16" s="41" t="s">
        <v>30</v>
      </c>
      <c r="BC16" s="41" t="s">
        <v>30</v>
      </c>
      <c r="BD16" s="41">
        <v>1020</v>
      </c>
      <c r="BE16" s="41">
        <v>48400</v>
      </c>
      <c r="BF16" s="41">
        <v>45700</v>
      </c>
      <c r="BG16" s="41" t="s">
        <v>30</v>
      </c>
      <c r="BH16" s="41" t="s">
        <v>30</v>
      </c>
      <c r="BI16" s="41" t="s">
        <v>30</v>
      </c>
      <c r="BJ16" s="37">
        <v>6160</v>
      </c>
      <c r="BK16" s="37">
        <v>104900</v>
      </c>
      <c r="BL16" s="37">
        <v>91100</v>
      </c>
      <c r="BM16" s="37" t="s">
        <v>30</v>
      </c>
      <c r="BN16" s="37" t="s">
        <v>30</v>
      </c>
      <c r="BO16" s="37" t="s">
        <v>30</v>
      </c>
      <c r="BP16" s="41">
        <v>19000</v>
      </c>
      <c r="BQ16" s="41">
        <v>411600</v>
      </c>
      <c r="BR16" s="41">
        <v>384100</v>
      </c>
      <c r="BS16" s="41" t="s">
        <v>30</v>
      </c>
      <c r="BT16" s="41" t="s">
        <v>30</v>
      </c>
      <c r="BU16" s="41" t="s">
        <v>30</v>
      </c>
      <c r="BV16" s="41">
        <v>3240</v>
      </c>
      <c r="BW16" s="41">
        <v>70500</v>
      </c>
      <c r="BX16" s="41">
        <v>63900</v>
      </c>
      <c r="BY16" s="41" t="s">
        <v>30</v>
      </c>
      <c r="BZ16" s="41" t="s">
        <v>30</v>
      </c>
      <c r="CA16" s="41" t="s">
        <v>30</v>
      </c>
      <c r="CB16" s="41">
        <v>8710</v>
      </c>
      <c r="CC16" s="41">
        <v>197600</v>
      </c>
      <c r="CD16" s="41">
        <v>188200</v>
      </c>
      <c r="CE16" s="37" t="s">
        <v>30</v>
      </c>
      <c r="CF16" s="37" t="s">
        <v>30</v>
      </c>
      <c r="CG16" s="37" t="s">
        <v>30</v>
      </c>
      <c r="CH16" s="41">
        <v>7050</v>
      </c>
      <c r="CI16" s="41">
        <v>143500</v>
      </c>
      <c r="CJ16" s="41">
        <v>132000</v>
      </c>
      <c r="CK16" s="37" t="s">
        <v>30</v>
      </c>
      <c r="CL16" s="37" t="s">
        <v>30</v>
      </c>
      <c r="CM16" s="37" t="s">
        <v>30</v>
      </c>
      <c r="CN16" s="41">
        <v>24100</v>
      </c>
      <c r="CO16" s="41">
        <v>568300</v>
      </c>
      <c r="CP16" s="41">
        <v>401800</v>
      </c>
      <c r="CQ16" s="41" t="s">
        <v>30</v>
      </c>
      <c r="CR16" s="41" t="s">
        <v>30</v>
      </c>
      <c r="CS16" s="41" t="s">
        <v>30</v>
      </c>
      <c r="CT16" s="41">
        <v>3560</v>
      </c>
      <c r="CU16" s="41">
        <v>78900</v>
      </c>
      <c r="CV16" s="41">
        <v>66600</v>
      </c>
      <c r="CW16" s="41">
        <v>19100</v>
      </c>
      <c r="CX16" s="41">
        <v>446700</v>
      </c>
      <c r="CY16" s="41">
        <v>299500</v>
      </c>
      <c r="CZ16" s="37">
        <v>1480</v>
      </c>
      <c r="DA16" s="37">
        <v>42500</v>
      </c>
      <c r="DB16" s="37">
        <v>35600</v>
      </c>
      <c r="DC16" s="41" t="s">
        <v>30</v>
      </c>
      <c r="DD16" s="41" t="s">
        <v>30</v>
      </c>
      <c r="DE16" s="41" t="s">
        <v>30</v>
      </c>
      <c r="DF16" s="41">
        <v>28100</v>
      </c>
      <c r="DG16" s="41">
        <v>1042000</v>
      </c>
      <c r="DH16" s="41">
        <v>853100</v>
      </c>
      <c r="DI16" s="41" t="s">
        <v>30</v>
      </c>
      <c r="DJ16" s="41" t="s">
        <v>30</v>
      </c>
      <c r="DK16" s="41" t="s">
        <v>30</v>
      </c>
    </row>
    <row r="17" spans="1:115" x14ac:dyDescent="0.15">
      <c r="A17" s="38" t="s">
        <v>39</v>
      </c>
      <c r="B17" s="41">
        <v>37000</v>
      </c>
      <c r="C17" s="41">
        <v>1638000</v>
      </c>
      <c r="D17" s="41">
        <v>1186000</v>
      </c>
      <c r="E17" s="41">
        <v>2100</v>
      </c>
      <c r="F17" s="41">
        <v>97900</v>
      </c>
      <c r="G17" s="41">
        <v>88700</v>
      </c>
      <c r="H17" s="41">
        <v>4430</v>
      </c>
      <c r="I17" s="41">
        <v>222100</v>
      </c>
      <c r="J17" s="41">
        <v>198800</v>
      </c>
      <c r="K17" s="41">
        <v>30400</v>
      </c>
      <c r="L17" s="41">
        <v>1319000</v>
      </c>
      <c r="M17" s="41">
        <v>898500</v>
      </c>
      <c r="N17" s="41" t="s">
        <v>30</v>
      </c>
      <c r="O17" s="41" t="s">
        <v>30</v>
      </c>
      <c r="P17" s="41" t="s">
        <v>30</v>
      </c>
      <c r="Q17" s="41">
        <v>42800</v>
      </c>
      <c r="R17" s="41">
        <v>1625000</v>
      </c>
      <c r="S17" s="41">
        <v>1361000</v>
      </c>
      <c r="T17" s="41">
        <v>12300</v>
      </c>
      <c r="U17" s="41">
        <v>443000</v>
      </c>
      <c r="V17" s="41">
        <v>355000</v>
      </c>
      <c r="W17" s="41">
        <v>13100</v>
      </c>
      <c r="X17" s="41">
        <v>498300</v>
      </c>
      <c r="Y17" s="41">
        <v>429100</v>
      </c>
      <c r="Z17" s="41">
        <v>17500</v>
      </c>
      <c r="AA17" s="41">
        <v>684300</v>
      </c>
      <c r="AB17" s="41">
        <v>576700</v>
      </c>
      <c r="AC17" s="41" t="s">
        <v>30</v>
      </c>
      <c r="AD17" s="41" t="s">
        <v>30</v>
      </c>
      <c r="AE17" s="41" t="s">
        <v>30</v>
      </c>
      <c r="AF17" s="41">
        <v>25200</v>
      </c>
      <c r="AG17" s="41">
        <v>380300</v>
      </c>
      <c r="AH17" s="41">
        <v>292600</v>
      </c>
      <c r="AI17" s="41">
        <v>24400</v>
      </c>
      <c r="AJ17" s="41">
        <v>372200</v>
      </c>
      <c r="AK17" s="41">
        <v>285900</v>
      </c>
      <c r="AL17" s="41" t="s">
        <v>30</v>
      </c>
      <c r="AM17" s="41" t="s">
        <v>30</v>
      </c>
      <c r="AN17" s="41" t="s">
        <v>30</v>
      </c>
      <c r="AO17" s="41">
        <v>779</v>
      </c>
      <c r="AP17" s="41">
        <v>8030</v>
      </c>
      <c r="AQ17" s="41">
        <v>6680</v>
      </c>
      <c r="AR17" s="41" t="s">
        <v>30</v>
      </c>
      <c r="AS17" s="41" t="s">
        <v>30</v>
      </c>
      <c r="AT17" s="41" t="s">
        <v>30</v>
      </c>
      <c r="AU17" s="41" t="s">
        <v>30</v>
      </c>
      <c r="AV17" s="41" t="s">
        <v>30</v>
      </c>
      <c r="AW17" s="41" t="s">
        <v>30</v>
      </c>
      <c r="AX17" s="41" t="s">
        <v>30</v>
      </c>
      <c r="AY17" s="41" t="s">
        <v>30</v>
      </c>
      <c r="AZ17" s="41" t="s">
        <v>30</v>
      </c>
      <c r="BA17" s="41" t="s">
        <v>30</v>
      </c>
      <c r="BB17" s="41" t="s">
        <v>30</v>
      </c>
      <c r="BC17" s="41" t="s">
        <v>30</v>
      </c>
      <c r="BD17" s="41">
        <v>1030</v>
      </c>
      <c r="BE17" s="41">
        <v>50000</v>
      </c>
      <c r="BF17" s="41">
        <v>47100</v>
      </c>
      <c r="BG17" s="41" t="s">
        <v>30</v>
      </c>
      <c r="BH17" s="41" t="s">
        <v>30</v>
      </c>
      <c r="BI17" s="41" t="s">
        <v>30</v>
      </c>
      <c r="BJ17" s="37">
        <v>6780</v>
      </c>
      <c r="BK17" s="37">
        <v>109400</v>
      </c>
      <c r="BL17" s="37">
        <v>94500</v>
      </c>
      <c r="BM17" s="37" t="s">
        <v>30</v>
      </c>
      <c r="BN17" s="37" t="s">
        <v>30</v>
      </c>
      <c r="BO17" s="37" t="s">
        <v>30</v>
      </c>
      <c r="BP17" s="41">
        <v>19800</v>
      </c>
      <c r="BQ17" s="41">
        <v>435200</v>
      </c>
      <c r="BR17" s="41">
        <v>406100</v>
      </c>
      <c r="BS17" s="41" t="s">
        <v>30</v>
      </c>
      <c r="BT17" s="41" t="s">
        <v>30</v>
      </c>
      <c r="BU17" s="41" t="s">
        <v>30</v>
      </c>
      <c r="BV17" s="41">
        <v>3400</v>
      </c>
      <c r="BW17" s="41">
        <v>75700</v>
      </c>
      <c r="BX17" s="41">
        <v>68400</v>
      </c>
      <c r="BY17" s="41" t="s">
        <v>30</v>
      </c>
      <c r="BZ17" s="41" t="s">
        <v>30</v>
      </c>
      <c r="CA17" s="41" t="s">
        <v>30</v>
      </c>
      <c r="CB17" s="41">
        <v>9060</v>
      </c>
      <c r="CC17" s="41">
        <v>211000</v>
      </c>
      <c r="CD17" s="41">
        <v>201100</v>
      </c>
      <c r="CE17" s="41" t="s">
        <v>30</v>
      </c>
      <c r="CF17" s="41" t="s">
        <v>30</v>
      </c>
      <c r="CG17" s="41" t="s">
        <v>30</v>
      </c>
      <c r="CH17" s="41">
        <v>7350</v>
      </c>
      <c r="CI17" s="41">
        <v>148600</v>
      </c>
      <c r="CJ17" s="41">
        <v>136600</v>
      </c>
      <c r="CK17" s="37" t="s">
        <v>30</v>
      </c>
      <c r="CL17" s="37" t="s">
        <v>30</v>
      </c>
      <c r="CM17" s="37" t="s">
        <v>30</v>
      </c>
      <c r="CN17" s="41">
        <v>23700</v>
      </c>
      <c r="CO17" s="41">
        <v>520800</v>
      </c>
      <c r="CP17" s="41">
        <v>365900</v>
      </c>
      <c r="CQ17" s="41" t="s">
        <v>30</v>
      </c>
      <c r="CR17" s="41" t="s">
        <v>30</v>
      </c>
      <c r="CS17" s="41" t="s">
        <v>30</v>
      </c>
      <c r="CT17" s="41">
        <v>3800</v>
      </c>
      <c r="CU17" s="41">
        <v>83100</v>
      </c>
      <c r="CV17" s="41">
        <v>70000</v>
      </c>
      <c r="CW17" s="41">
        <v>18500</v>
      </c>
      <c r="CX17" s="41">
        <v>395500</v>
      </c>
      <c r="CY17" s="41">
        <v>260200</v>
      </c>
      <c r="CZ17" s="41">
        <v>1460</v>
      </c>
      <c r="DA17" s="41">
        <v>42100</v>
      </c>
      <c r="DB17" s="41">
        <v>35700</v>
      </c>
      <c r="DC17" s="41" t="s">
        <v>30</v>
      </c>
      <c r="DD17" s="41" t="s">
        <v>30</v>
      </c>
      <c r="DE17" s="41" t="s">
        <v>30</v>
      </c>
      <c r="DF17" s="41">
        <v>29400</v>
      </c>
      <c r="DG17" s="41">
        <v>1257000</v>
      </c>
      <c r="DH17" s="41">
        <v>1051000</v>
      </c>
      <c r="DI17" s="41" t="s">
        <v>30</v>
      </c>
      <c r="DJ17" s="41" t="s">
        <v>30</v>
      </c>
      <c r="DK17" s="41" t="s">
        <v>30</v>
      </c>
    </row>
    <row r="18" spans="1:115" x14ac:dyDescent="0.15">
      <c r="A18" s="38" t="s">
        <v>40</v>
      </c>
      <c r="B18" s="41">
        <v>35700</v>
      </c>
      <c r="C18" s="41">
        <v>1507000</v>
      </c>
      <c r="D18" s="41">
        <v>1090000</v>
      </c>
      <c r="E18" s="41">
        <v>2060</v>
      </c>
      <c r="F18" s="41">
        <v>96500</v>
      </c>
      <c r="G18" s="41">
        <v>87400</v>
      </c>
      <c r="H18" s="41">
        <v>4340</v>
      </c>
      <c r="I18" s="41">
        <v>209400</v>
      </c>
      <c r="J18" s="41">
        <v>186900</v>
      </c>
      <c r="K18" s="41">
        <v>29300</v>
      </c>
      <c r="L18" s="41">
        <v>1201000</v>
      </c>
      <c r="M18" s="41">
        <v>80560</v>
      </c>
      <c r="N18" s="41" t="s">
        <v>30</v>
      </c>
      <c r="O18" s="41" t="s">
        <v>30</v>
      </c>
      <c r="P18" s="41" t="s">
        <v>30</v>
      </c>
      <c r="Q18" s="41">
        <v>43000</v>
      </c>
      <c r="R18" s="41">
        <v>1568000</v>
      </c>
      <c r="S18" s="41">
        <v>1324000</v>
      </c>
      <c r="T18" s="41">
        <v>12100</v>
      </c>
      <c r="U18" s="41">
        <v>428500</v>
      </c>
      <c r="V18" s="41">
        <v>342700</v>
      </c>
      <c r="W18" s="41">
        <v>13400</v>
      </c>
      <c r="X18" s="41">
        <v>505700</v>
      </c>
      <c r="Y18" s="41">
        <v>438000</v>
      </c>
      <c r="Z18" s="41">
        <v>17500</v>
      </c>
      <c r="AA18" s="41">
        <v>633500</v>
      </c>
      <c r="AB18" s="41">
        <v>543400</v>
      </c>
      <c r="AC18" s="41" t="s">
        <v>30</v>
      </c>
      <c r="AD18" s="41" t="s">
        <v>30</v>
      </c>
      <c r="AE18" s="41" t="s">
        <v>30</v>
      </c>
      <c r="AF18" s="41">
        <v>25500</v>
      </c>
      <c r="AG18" s="41">
        <v>381400</v>
      </c>
      <c r="AH18" s="41">
        <v>291600</v>
      </c>
      <c r="AI18" s="41">
        <v>24600</v>
      </c>
      <c r="AJ18" s="41">
        <v>373100</v>
      </c>
      <c r="AK18" s="41">
        <v>284800</v>
      </c>
      <c r="AL18" s="37" t="s">
        <v>30</v>
      </c>
      <c r="AM18" s="37" t="s">
        <v>30</v>
      </c>
      <c r="AN18" s="37" t="s">
        <v>30</v>
      </c>
      <c r="AO18" s="41">
        <v>871</v>
      </c>
      <c r="AP18" s="41">
        <v>8220</v>
      </c>
      <c r="AQ18" s="41">
        <v>6840</v>
      </c>
      <c r="AR18" s="41" t="s">
        <v>30</v>
      </c>
      <c r="AS18" s="41" t="s">
        <v>30</v>
      </c>
      <c r="AT18" s="41" t="s">
        <v>30</v>
      </c>
      <c r="AU18" s="41" t="s">
        <v>30</v>
      </c>
      <c r="AV18" s="41" t="s">
        <v>30</v>
      </c>
      <c r="AW18" s="41" t="s">
        <v>30</v>
      </c>
      <c r="AX18" s="41" t="s">
        <v>30</v>
      </c>
      <c r="AY18" s="41" t="s">
        <v>30</v>
      </c>
      <c r="AZ18" s="41" t="s">
        <v>30</v>
      </c>
      <c r="BA18" s="41" t="s">
        <v>30</v>
      </c>
      <c r="BB18" s="41" t="s">
        <v>30</v>
      </c>
      <c r="BC18" s="41" t="s">
        <v>30</v>
      </c>
      <c r="BD18" s="41">
        <v>1010</v>
      </c>
      <c r="BE18" s="41">
        <v>48100</v>
      </c>
      <c r="BF18" s="41">
        <v>45100</v>
      </c>
      <c r="BG18" s="41" t="s">
        <v>30</v>
      </c>
      <c r="BH18" s="41" t="s">
        <v>30</v>
      </c>
      <c r="BI18" s="41" t="s">
        <v>30</v>
      </c>
      <c r="BJ18" s="37">
        <v>7610</v>
      </c>
      <c r="BK18" s="37">
        <v>109000</v>
      </c>
      <c r="BL18" s="37">
        <v>94000</v>
      </c>
      <c r="BM18" s="37" t="s">
        <v>30</v>
      </c>
      <c r="BN18" s="37" t="s">
        <v>30</v>
      </c>
      <c r="BO18" s="37" t="s">
        <v>30</v>
      </c>
      <c r="BP18" s="41">
        <v>20400</v>
      </c>
      <c r="BQ18" s="41">
        <v>434200</v>
      </c>
      <c r="BR18" s="41">
        <v>405200</v>
      </c>
      <c r="BS18" s="41" t="s">
        <v>30</v>
      </c>
      <c r="BT18" s="41" t="s">
        <v>30</v>
      </c>
      <c r="BU18" s="41" t="s">
        <v>30</v>
      </c>
      <c r="BV18" s="41">
        <v>3520</v>
      </c>
      <c r="BW18" s="41">
        <v>78600</v>
      </c>
      <c r="BX18" s="41">
        <v>71000</v>
      </c>
      <c r="BY18" s="41" t="s">
        <v>30</v>
      </c>
      <c r="BZ18" s="41" t="s">
        <v>30</v>
      </c>
      <c r="CA18" s="41" t="s">
        <v>30</v>
      </c>
      <c r="CB18" s="41">
        <v>9350</v>
      </c>
      <c r="CC18" s="41">
        <v>216200</v>
      </c>
      <c r="CD18" s="41">
        <v>206000</v>
      </c>
      <c r="CE18" s="37" t="s">
        <v>30</v>
      </c>
      <c r="CF18" s="37" t="s">
        <v>30</v>
      </c>
      <c r="CG18" s="37" t="s">
        <v>30</v>
      </c>
      <c r="CH18" s="41">
        <v>7590</v>
      </c>
      <c r="CI18" s="41">
        <v>139300</v>
      </c>
      <c r="CJ18" s="41">
        <v>128200</v>
      </c>
      <c r="CK18" s="37" t="s">
        <v>30</v>
      </c>
      <c r="CL18" s="37" t="s">
        <v>30</v>
      </c>
      <c r="CM18" s="37" t="s">
        <v>30</v>
      </c>
      <c r="CN18" s="41">
        <v>24000</v>
      </c>
      <c r="CO18" s="41">
        <v>548500</v>
      </c>
      <c r="CP18" s="41">
        <v>390700</v>
      </c>
      <c r="CQ18" s="41" t="s">
        <v>30</v>
      </c>
      <c r="CR18" s="41" t="s">
        <v>30</v>
      </c>
      <c r="CS18" s="41" t="s">
        <v>30</v>
      </c>
      <c r="CT18" s="41">
        <v>3880</v>
      </c>
      <c r="CU18" s="41">
        <v>86200</v>
      </c>
      <c r="CV18" s="41">
        <v>72800</v>
      </c>
      <c r="CW18" s="41">
        <v>18700</v>
      </c>
      <c r="CX18" s="41">
        <v>421900</v>
      </c>
      <c r="CY18" s="41">
        <v>283500</v>
      </c>
      <c r="CZ18" s="37">
        <v>1480</v>
      </c>
      <c r="DA18" s="37">
        <v>40800</v>
      </c>
      <c r="DB18" s="37">
        <v>34400</v>
      </c>
      <c r="DC18" s="41" t="s">
        <v>30</v>
      </c>
      <c r="DD18" s="41" t="s">
        <v>30</v>
      </c>
      <c r="DE18" s="41" t="s">
        <v>30</v>
      </c>
      <c r="DF18" s="41">
        <v>29300</v>
      </c>
      <c r="DG18" s="41">
        <v>1170000</v>
      </c>
      <c r="DH18" s="41">
        <v>971600</v>
      </c>
      <c r="DI18" s="41" t="s">
        <v>30</v>
      </c>
      <c r="DJ18" s="41" t="s">
        <v>30</v>
      </c>
      <c r="DK18" s="41" t="s">
        <v>30</v>
      </c>
    </row>
    <row r="19" spans="1:115" x14ac:dyDescent="0.15">
      <c r="A19" s="38" t="s">
        <v>41</v>
      </c>
      <c r="B19" s="41">
        <v>34800</v>
      </c>
      <c r="C19" s="41">
        <v>1549000</v>
      </c>
      <c r="D19" s="41">
        <v>1111000</v>
      </c>
      <c r="E19" s="41">
        <v>2000</v>
      </c>
      <c r="F19" s="41">
        <v>89100</v>
      </c>
      <c r="G19" s="41">
        <v>80200</v>
      </c>
      <c r="H19" s="41">
        <v>4330</v>
      </c>
      <c r="I19" s="41">
        <v>222300</v>
      </c>
      <c r="J19" s="41">
        <v>198400</v>
      </c>
      <c r="K19" s="41">
        <v>28400</v>
      </c>
      <c r="L19" s="41">
        <v>1237000</v>
      </c>
      <c r="M19" s="41">
        <v>832400</v>
      </c>
      <c r="N19" s="41" t="s">
        <v>30</v>
      </c>
      <c r="O19" s="41" t="s">
        <v>30</v>
      </c>
      <c r="P19" s="41" t="s">
        <v>30</v>
      </c>
      <c r="Q19" s="41">
        <v>43200</v>
      </c>
      <c r="R19" s="41">
        <v>1614000</v>
      </c>
      <c r="S19" s="41">
        <v>1326000</v>
      </c>
      <c r="T19" s="41">
        <v>11900</v>
      </c>
      <c r="U19" s="41">
        <v>407000</v>
      </c>
      <c r="V19" s="41">
        <v>317200</v>
      </c>
      <c r="W19" s="41">
        <v>13600</v>
      </c>
      <c r="X19" s="41">
        <v>525800</v>
      </c>
      <c r="Y19" s="41">
        <v>445100</v>
      </c>
      <c r="Z19" s="41">
        <v>17700</v>
      </c>
      <c r="AA19" s="41">
        <v>680900</v>
      </c>
      <c r="AB19" s="41">
        <v>564000</v>
      </c>
      <c r="AC19" s="41" t="s">
        <v>30</v>
      </c>
      <c r="AD19" s="41" t="s">
        <v>30</v>
      </c>
      <c r="AE19" s="41" t="s">
        <v>30</v>
      </c>
      <c r="AF19" s="41">
        <v>25800</v>
      </c>
      <c r="AG19" s="41">
        <v>366400</v>
      </c>
      <c r="AH19" s="41">
        <v>280300</v>
      </c>
      <c r="AI19" s="41">
        <v>24800</v>
      </c>
      <c r="AJ19" s="41">
        <v>357600</v>
      </c>
      <c r="AK19" s="41">
        <v>273100</v>
      </c>
      <c r="AL19" s="41" t="s">
        <v>30</v>
      </c>
      <c r="AM19" s="41" t="s">
        <v>30</v>
      </c>
      <c r="AN19" s="41" t="s">
        <v>30</v>
      </c>
      <c r="AO19" s="41">
        <v>957</v>
      </c>
      <c r="AP19" s="41">
        <v>8640</v>
      </c>
      <c r="AQ19" s="41">
        <v>7150</v>
      </c>
      <c r="AR19" s="41" t="s">
        <v>30</v>
      </c>
      <c r="AS19" s="41" t="s">
        <v>30</v>
      </c>
      <c r="AT19" s="41" t="s">
        <v>30</v>
      </c>
      <c r="AU19" s="41" t="s">
        <v>30</v>
      </c>
      <c r="AV19" s="41" t="s">
        <v>30</v>
      </c>
      <c r="AW19" s="41" t="s">
        <v>30</v>
      </c>
      <c r="AX19" s="41" t="s">
        <v>30</v>
      </c>
      <c r="AY19" s="41" t="s">
        <v>30</v>
      </c>
      <c r="AZ19" s="41" t="s">
        <v>30</v>
      </c>
      <c r="BA19" s="41" t="s">
        <v>30</v>
      </c>
      <c r="BB19" s="41" t="s">
        <v>30</v>
      </c>
      <c r="BC19" s="41" t="s">
        <v>30</v>
      </c>
      <c r="BD19" s="41">
        <v>1000</v>
      </c>
      <c r="BE19" s="41">
        <v>48300</v>
      </c>
      <c r="BF19" s="41">
        <v>45400</v>
      </c>
      <c r="BG19" s="41" t="s">
        <v>30</v>
      </c>
      <c r="BH19" s="41" t="s">
        <v>30</v>
      </c>
      <c r="BI19" s="41" t="s">
        <v>30</v>
      </c>
      <c r="BJ19" s="37">
        <v>8450</v>
      </c>
      <c r="BK19" s="37">
        <v>129100</v>
      </c>
      <c r="BL19" s="37">
        <v>112000</v>
      </c>
      <c r="BM19" s="37" t="s">
        <v>30</v>
      </c>
      <c r="BN19" s="37" t="s">
        <v>30</v>
      </c>
      <c r="BO19" s="37" t="s">
        <v>30</v>
      </c>
      <c r="BP19" s="41">
        <v>21100</v>
      </c>
      <c r="BQ19" s="41">
        <v>477500</v>
      </c>
      <c r="BR19" s="41">
        <v>445900</v>
      </c>
      <c r="BS19" s="41" t="s">
        <v>30</v>
      </c>
      <c r="BT19" s="41" t="s">
        <v>30</v>
      </c>
      <c r="BU19" s="41" t="s">
        <v>30</v>
      </c>
      <c r="BV19" s="41">
        <v>3680</v>
      </c>
      <c r="BW19" s="41">
        <v>80100</v>
      </c>
      <c r="BX19" s="41">
        <v>72600</v>
      </c>
      <c r="BY19" s="41" t="s">
        <v>30</v>
      </c>
      <c r="BZ19" s="41" t="s">
        <v>30</v>
      </c>
      <c r="CA19" s="41" t="s">
        <v>30</v>
      </c>
      <c r="CB19" s="41">
        <v>9640</v>
      </c>
      <c r="CC19" s="41">
        <v>235700</v>
      </c>
      <c r="CD19" s="41">
        <v>224700</v>
      </c>
      <c r="CE19" s="37" t="s">
        <v>30</v>
      </c>
      <c r="CF19" s="37" t="s">
        <v>30</v>
      </c>
      <c r="CG19" s="37" t="s">
        <v>30</v>
      </c>
      <c r="CH19" s="41">
        <v>7810</v>
      </c>
      <c r="CI19" s="41">
        <v>161600</v>
      </c>
      <c r="CJ19" s="41">
        <v>148500</v>
      </c>
      <c r="CK19" s="37" t="s">
        <v>30</v>
      </c>
      <c r="CL19" s="37" t="s">
        <v>30</v>
      </c>
      <c r="CM19" s="37" t="s">
        <v>30</v>
      </c>
      <c r="CN19" s="41">
        <v>24100</v>
      </c>
      <c r="CO19" s="41">
        <v>562600</v>
      </c>
      <c r="CP19" s="41">
        <v>401600</v>
      </c>
      <c r="CQ19" s="41" t="s">
        <v>30</v>
      </c>
      <c r="CR19" s="41" t="s">
        <v>30</v>
      </c>
      <c r="CS19" s="41" t="s">
        <v>30</v>
      </c>
      <c r="CT19" s="41">
        <v>3970</v>
      </c>
      <c r="CU19" s="41">
        <v>87100</v>
      </c>
      <c r="CV19" s="41">
        <v>73100</v>
      </c>
      <c r="CW19" s="41">
        <v>18600</v>
      </c>
      <c r="CX19" s="41">
        <v>432200</v>
      </c>
      <c r="CY19" s="41">
        <v>291900</v>
      </c>
      <c r="CZ19" s="37">
        <v>1580</v>
      </c>
      <c r="DA19" s="37">
        <v>43400</v>
      </c>
      <c r="DB19" s="37">
        <v>36600</v>
      </c>
      <c r="DC19" s="41" t="s">
        <v>30</v>
      </c>
      <c r="DD19" s="41" t="s">
        <v>30</v>
      </c>
      <c r="DE19" s="41" t="s">
        <v>30</v>
      </c>
      <c r="DF19" s="41">
        <v>29500</v>
      </c>
      <c r="DG19" s="41">
        <v>1099000</v>
      </c>
      <c r="DH19" s="41">
        <v>919900</v>
      </c>
      <c r="DI19" s="41" t="s">
        <v>30</v>
      </c>
      <c r="DJ19" s="41" t="s">
        <v>30</v>
      </c>
      <c r="DK19" s="41" t="s">
        <v>30</v>
      </c>
    </row>
    <row r="20" spans="1:115" x14ac:dyDescent="0.15">
      <c r="A20" s="38" t="s">
        <v>42</v>
      </c>
      <c r="B20" s="41">
        <v>33900</v>
      </c>
      <c r="C20" s="41">
        <v>1478000</v>
      </c>
      <c r="D20" s="41">
        <v>1069000</v>
      </c>
      <c r="E20" s="41">
        <v>1960</v>
      </c>
      <c r="F20" s="41">
        <v>93000</v>
      </c>
      <c r="G20" s="41">
        <v>84000</v>
      </c>
      <c r="H20" s="41">
        <v>4400</v>
      </c>
      <c r="I20" s="41">
        <v>219100</v>
      </c>
      <c r="J20" s="41">
        <v>193700</v>
      </c>
      <c r="K20" s="41">
        <v>27600</v>
      </c>
      <c r="L20" s="41">
        <v>1165000</v>
      </c>
      <c r="M20" s="41">
        <v>791400</v>
      </c>
      <c r="N20" s="41" t="s">
        <v>30</v>
      </c>
      <c r="O20" s="41" t="s">
        <v>30</v>
      </c>
      <c r="P20" s="41" t="s">
        <v>30</v>
      </c>
      <c r="Q20" s="41">
        <v>42400</v>
      </c>
      <c r="R20" s="41">
        <v>1589000</v>
      </c>
      <c r="S20" s="41">
        <v>1336000</v>
      </c>
      <c r="T20" s="41">
        <v>12000</v>
      </c>
      <c r="U20" s="41">
        <v>432600</v>
      </c>
      <c r="V20" s="41">
        <v>349900</v>
      </c>
      <c r="W20" s="41">
        <v>13400</v>
      </c>
      <c r="X20" s="41">
        <v>510700</v>
      </c>
      <c r="Y20" s="41">
        <v>433700</v>
      </c>
      <c r="Z20" s="41">
        <v>17000</v>
      </c>
      <c r="AA20" s="41">
        <v>646000</v>
      </c>
      <c r="AB20" s="41">
        <v>552700</v>
      </c>
      <c r="AC20" s="41" t="s">
        <v>30</v>
      </c>
      <c r="AD20" s="41" t="s">
        <v>30</v>
      </c>
      <c r="AE20" s="41" t="s">
        <v>30</v>
      </c>
      <c r="AF20" s="41">
        <v>26000</v>
      </c>
      <c r="AG20" s="41">
        <v>382500</v>
      </c>
      <c r="AH20" s="41">
        <v>295600</v>
      </c>
      <c r="AI20" s="41">
        <v>25000</v>
      </c>
      <c r="AJ20" s="41">
        <v>372800</v>
      </c>
      <c r="AK20" s="41">
        <v>287200</v>
      </c>
      <c r="AL20" s="41" t="s">
        <v>30</v>
      </c>
      <c r="AM20" s="41" t="s">
        <v>30</v>
      </c>
      <c r="AN20" s="41" t="s">
        <v>30</v>
      </c>
      <c r="AO20" s="41">
        <v>1040</v>
      </c>
      <c r="AP20" s="41">
        <v>9740</v>
      </c>
      <c r="AQ20" s="41">
        <v>8440</v>
      </c>
      <c r="AR20" s="41" t="s">
        <v>30</v>
      </c>
      <c r="AS20" s="41" t="s">
        <v>30</v>
      </c>
      <c r="AT20" s="41" t="s">
        <v>30</v>
      </c>
      <c r="AU20" s="41" t="s">
        <v>30</v>
      </c>
      <c r="AV20" s="41" t="s">
        <v>30</v>
      </c>
      <c r="AW20" s="41" t="s">
        <v>30</v>
      </c>
      <c r="AX20" s="41" t="s">
        <v>30</v>
      </c>
      <c r="AY20" s="41" t="s">
        <v>30</v>
      </c>
      <c r="AZ20" s="41" t="s">
        <v>30</v>
      </c>
      <c r="BA20" s="41" t="s">
        <v>30</v>
      </c>
      <c r="BB20" s="41" t="s">
        <v>30</v>
      </c>
      <c r="BC20" s="41" t="s">
        <v>30</v>
      </c>
      <c r="BD20" s="41">
        <v>957</v>
      </c>
      <c r="BE20" s="41">
        <v>46000</v>
      </c>
      <c r="BF20" s="41">
        <v>43100</v>
      </c>
      <c r="BG20" s="41" t="s">
        <v>30</v>
      </c>
      <c r="BH20" s="41" t="s">
        <v>30</v>
      </c>
      <c r="BI20" s="41" t="s">
        <v>30</v>
      </c>
      <c r="BJ20" s="37">
        <v>8940</v>
      </c>
      <c r="BK20" s="37">
        <v>128900</v>
      </c>
      <c r="BL20" s="37">
        <v>110600</v>
      </c>
      <c r="BM20" s="37" t="s">
        <v>30</v>
      </c>
      <c r="BN20" s="37" t="s">
        <v>30</v>
      </c>
      <c r="BO20" s="37" t="s">
        <v>30</v>
      </c>
      <c r="BP20" s="41">
        <v>20800</v>
      </c>
      <c r="BQ20" s="41">
        <v>459000</v>
      </c>
      <c r="BR20" s="41">
        <v>421100</v>
      </c>
      <c r="BS20" s="41" t="s">
        <v>30</v>
      </c>
      <c r="BT20" s="41" t="s">
        <v>30</v>
      </c>
      <c r="BU20" s="41" t="s">
        <v>30</v>
      </c>
      <c r="BV20" s="41">
        <v>3830</v>
      </c>
      <c r="BW20" s="41">
        <v>83700</v>
      </c>
      <c r="BX20" s="41">
        <v>75300</v>
      </c>
      <c r="BY20" s="41" t="s">
        <v>30</v>
      </c>
      <c r="BZ20" s="41" t="s">
        <v>30</v>
      </c>
      <c r="CA20" s="41" t="s">
        <v>30</v>
      </c>
      <c r="CB20" s="41">
        <v>9220</v>
      </c>
      <c r="CC20" s="41">
        <v>228200</v>
      </c>
      <c r="CD20" s="41">
        <v>210400</v>
      </c>
      <c r="CE20" s="37" t="s">
        <v>30</v>
      </c>
      <c r="CF20" s="37" t="s">
        <v>30</v>
      </c>
      <c r="CG20" s="37" t="s">
        <v>30</v>
      </c>
      <c r="CH20" s="41">
        <v>7720</v>
      </c>
      <c r="CI20" s="41">
        <v>146900</v>
      </c>
      <c r="CJ20" s="41">
        <v>135400</v>
      </c>
      <c r="CK20" s="37" t="s">
        <v>30</v>
      </c>
      <c r="CL20" s="37" t="s">
        <v>30</v>
      </c>
      <c r="CM20" s="37" t="s">
        <v>30</v>
      </c>
      <c r="CN20" s="41">
        <v>24000</v>
      </c>
      <c r="CO20" s="41">
        <v>552600</v>
      </c>
      <c r="CP20" s="41">
        <v>396600</v>
      </c>
      <c r="CQ20" s="41" t="s">
        <v>30</v>
      </c>
      <c r="CR20" s="41" t="s">
        <v>30</v>
      </c>
      <c r="CS20" s="41" t="s">
        <v>30</v>
      </c>
      <c r="CT20" s="41">
        <v>4110</v>
      </c>
      <c r="CU20" s="41">
        <v>89400</v>
      </c>
      <c r="CV20" s="41">
        <v>75000</v>
      </c>
      <c r="CW20" s="41">
        <v>18200</v>
      </c>
      <c r="CX20" s="41">
        <v>418900</v>
      </c>
      <c r="CY20" s="41">
        <v>283700</v>
      </c>
      <c r="CZ20" s="37">
        <v>1650</v>
      </c>
      <c r="DA20" s="37">
        <v>44400</v>
      </c>
      <c r="DB20" s="37">
        <v>37900</v>
      </c>
      <c r="DC20" s="41" t="s">
        <v>30</v>
      </c>
      <c r="DD20" s="41" t="s">
        <v>30</v>
      </c>
      <c r="DE20" s="41" t="s">
        <v>30</v>
      </c>
      <c r="DF20" s="41">
        <v>30800</v>
      </c>
      <c r="DG20" s="41">
        <v>1326000</v>
      </c>
      <c r="DH20" s="41">
        <v>1097000</v>
      </c>
      <c r="DI20" s="41" t="s">
        <v>30</v>
      </c>
      <c r="DJ20" s="41" t="s">
        <v>30</v>
      </c>
      <c r="DK20" s="41" t="s">
        <v>30</v>
      </c>
    </row>
    <row r="21" spans="1:115" x14ac:dyDescent="0.15">
      <c r="A21" s="38" t="s">
        <v>43</v>
      </c>
      <c r="B21" s="41">
        <v>33100</v>
      </c>
      <c r="C21" s="41">
        <v>1513000</v>
      </c>
      <c r="D21" s="41">
        <v>1083000</v>
      </c>
      <c r="E21" s="41">
        <v>1970</v>
      </c>
      <c r="F21" s="41">
        <v>93700</v>
      </c>
      <c r="G21" s="41">
        <v>84500</v>
      </c>
      <c r="H21" s="41">
        <v>4390</v>
      </c>
      <c r="I21" s="41">
        <v>238700</v>
      </c>
      <c r="J21" s="41">
        <v>210900</v>
      </c>
      <c r="K21" s="41">
        <v>26700</v>
      </c>
      <c r="L21" s="41">
        <v>1181000</v>
      </c>
      <c r="M21" s="41">
        <v>787200</v>
      </c>
      <c r="N21" s="41" t="s">
        <v>30</v>
      </c>
      <c r="O21" s="41" t="s">
        <v>30</v>
      </c>
      <c r="P21" s="41" t="s">
        <v>30</v>
      </c>
      <c r="Q21" s="41">
        <v>42200</v>
      </c>
      <c r="R21" s="41">
        <v>1667000</v>
      </c>
      <c r="S21" s="41">
        <v>1387000</v>
      </c>
      <c r="T21" s="41">
        <v>11700</v>
      </c>
      <c r="U21" s="41">
        <v>424500</v>
      </c>
      <c r="V21" s="41">
        <v>345000</v>
      </c>
      <c r="W21" s="41">
        <v>13500</v>
      </c>
      <c r="X21" s="41">
        <v>544500</v>
      </c>
      <c r="Y21" s="41">
        <v>459600</v>
      </c>
      <c r="Z21" s="41">
        <v>17100</v>
      </c>
      <c r="AA21" s="41">
        <v>698100</v>
      </c>
      <c r="AB21" s="41">
        <v>582400</v>
      </c>
      <c r="AC21" s="41" t="s">
        <v>30</v>
      </c>
      <c r="AD21" s="41" t="s">
        <v>30</v>
      </c>
      <c r="AE21" s="41" t="s">
        <v>30</v>
      </c>
      <c r="AF21" s="41">
        <v>26200</v>
      </c>
      <c r="AG21" s="41">
        <v>385500</v>
      </c>
      <c r="AH21" s="41">
        <v>298800</v>
      </c>
      <c r="AI21" s="41">
        <v>25100</v>
      </c>
      <c r="AJ21" s="41">
        <v>374700</v>
      </c>
      <c r="AK21" s="41">
        <v>289400</v>
      </c>
      <c r="AL21" s="41" t="s">
        <v>30</v>
      </c>
      <c r="AM21" s="41" t="s">
        <v>30</v>
      </c>
      <c r="AN21" s="41" t="s">
        <v>30</v>
      </c>
      <c r="AO21" s="41">
        <v>1110</v>
      </c>
      <c r="AP21" s="41">
        <v>11000</v>
      </c>
      <c r="AQ21" s="41">
        <v>9420</v>
      </c>
      <c r="AR21" s="41" t="s">
        <v>30</v>
      </c>
      <c r="AS21" s="41" t="s">
        <v>30</v>
      </c>
      <c r="AT21" s="41" t="s">
        <v>30</v>
      </c>
      <c r="AU21" s="41" t="s">
        <v>30</v>
      </c>
      <c r="AV21" s="41" t="s">
        <v>30</v>
      </c>
      <c r="AW21" s="41" t="s">
        <v>30</v>
      </c>
      <c r="AX21" s="41" t="s">
        <v>30</v>
      </c>
      <c r="AY21" s="41" t="s">
        <v>30</v>
      </c>
      <c r="AZ21" s="41" t="s">
        <v>30</v>
      </c>
      <c r="BA21" s="41" t="s">
        <v>30</v>
      </c>
      <c r="BB21" s="41" t="s">
        <v>30</v>
      </c>
      <c r="BC21" s="41" t="s">
        <v>30</v>
      </c>
      <c r="BD21" s="41">
        <v>938</v>
      </c>
      <c r="BE21" s="41">
        <v>48600</v>
      </c>
      <c r="BF21" s="41">
        <v>45400</v>
      </c>
      <c r="BG21" s="41" t="s">
        <v>30</v>
      </c>
      <c r="BH21" s="41" t="s">
        <v>30</v>
      </c>
      <c r="BI21" s="41" t="s">
        <v>30</v>
      </c>
      <c r="BJ21" s="37">
        <v>9470</v>
      </c>
      <c r="BK21" s="37">
        <v>140500</v>
      </c>
      <c r="BL21" s="37">
        <v>120700</v>
      </c>
      <c r="BM21" s="37" t="s">
        <v>30</v>
      </c>
      <c r="BN21" s="37" t="s">
        <v>30</v>
      </c>
      <c r="BO21" s="37" t="s">
        <v>30</v>
      </c>
      <c r="BP21" s="41">
        <v>21300</v>
      </c>
      <c r="BQ21" s="41">
        <v>500500</v>
      </c>
      <c r="BR21" s="41">
        <v>462200</v>
      </c>
      <c r="BS21" s="41" t="s">
        <v>30</v>
      </c>
      <c r="BT21" s="41" t="s">
        <v>30</v>
      </c>
      <c r="BU21" s="41" t="s">
        <v>30</v>
      </c>
      <c r="BV21" s="41">
        <v>4010</v>
      </c>
      <c r="BW21" s="41">
        <v>87800</v>
      </c>
      <c r="BX21" s="41">
        <v>78900</v>
      </c>
      <c r="BY21" s="41" t="s">
        <v>30</v>
      </c>
      <c r="BZ21" s="41" t="s">
        <v>30</v>
      </c>
      <c r="CA21" s="41" t="s">
        <v>30</v>
      </c>
      <c r="CB21" s="41">
        <v>9370</v>
      </c>
      <c r="CC21" s="41">
        <v>243100</v>
      </c>
      <c r="CD21" s="41">
        <v>226300</v>
      </c>
      <c r="CE21" s="37" t="s">
        <v>30</v>
      </c>
      <c r="CF21" s="37" t="s">
        <v>30</v>
      </c>
      <c r="CG21" s="37" t="s">
        <v>30</v>
      </c>
      <c r="CH21" s="41">
        <v>7910</v>
      </c>
      <c r="CI21" s="41">
        <v>169600</v>
      </c>
      <c r="CJ21" s="41">
        <v>157000</v>
      </c>
      <c r="CK21" s="37" t="s">
        <v>30</v>
      </c>
      <c r="CL21" s="37" t="s">
        <v>30</v>
      </c>
      <c r="CM21" s="37" t="s">
        <v>30</v>
      </c>
      <c r="CN21" s="41">
        <v>24200</v>
      </c>
      <c r="CO21" s="41">
        <v>573000</v>
      </c>
      <c r="CP21" s="41">
        <v>411800</v>
      </c>
      <c r="CQ21" s="41" t="s">
        <v>30</v>
      </c>
      <c r="CR21" s="41" t="s">
        <v>30</v>
      </c>
      <c r="CS21" s="41" t="s">
        <v>30</v>
      </c>
      <c r="CT21" s="41">
        <v>4320</v>
      </c>
      <c r="CU21" s="41">
        <v>97800</v>
      </c>
      <c r="CV21" s="41">
        <v>82200</v>
      </c>
      <c r="CW21" s="41">
        <v>18100</v>
      </c>
      <c r="CX21" s="41">
        <v>431400</v>
      </c>
      <c r="CY21" s="41">
        <v>292100</v>
      </c>
      <c r="CZ21" s="37">
        <v>1710</v>
      </c>
      <c r="DA21" s="37">
        <v>43700</v>
      </c>
      <c r="DB21" s="37">
        <v>37500</v>
      </c>
      <c r="DC21" s="41" t="s">
        <v>30</v>
      </c>
      <c r="DD21" s="41" t="s">
        <v>30</v>
      </c>
      <c r="DE21" s="41" t="s">
        <v>30</v>
      </c>
      <c r="DF21" s="41">
        <v>29700</v>
      </c>
      <c r="DG21" s="41">
        <v>1252000</v>
      </c>
      <c r="DH21" s="41">
        <v>1055000</v>
      </c>
      <c r="DI21" s="41" t="s">
        <v>30</v>
      </c>
      <c r="DJ21" s="41" t="s">
        <v>30</v>
      </c>
      <c r="DK21" s="41" t="s">
        <v>30</v>
      </c>
    </row>
    <row r="22" spans="1:115" x14ac:dyDescent="0.15">
      <c r="A22" s="38" t="s">
        <v>44</v>
      </c>
      <c r="B22" s="41">
        <v>31900</v>
      </c>
      <c r="C22" s="41">
        <v>1432000</v>
      </c>
      <c r="D22" s="41">
        <v>1028000</v>
      </c>
      <c r="E22" s="41">
        <v>2290</v>
      </c>
      <c r="F22" s="41">
        <v>110800</v>
      </c>
      <c r="G22" s="41">
        <v>99900</v>
      </c>
      <c r="H22" s="41">
        <v>3580</v>
      </c>
      <c r="I22" s="41">
        <v>202700</v>
      </c>
      <c r="J22" s="41">
        <v>180500</v>
      </c>
      <c r="K22" s="41">
        <v>26000</v>
      </c>
      <c r="L22" s="41">
        <v>1118000</v>
      </c>
      <c r="M22" s="41">
        <v>747300</v>
      </c>
      <c r="N22" s="41" t="s">
        <v>30</v>
      </c>
      <c r="O22" s="41" t="s">
        <v>30</v>
      </c>
      <c r="P22" s="41" t="s">
        <v>30</v>
      </c>
      <c r="Q22" s="41">
        <v>41500</v>
      </c>
      <c r="R22" s="41">
        <v>1631000</v>
      </c>
      <c r="S22" s="41">
        <v>1374000</v>
      </c>
      <c r="T22" s="41">
        <v>11500</v>
      </c>
      <c r="U22" s="41">
        <v>419300</v>
      </c>
      <c r="V22" s="41">
        <v>341300</v>
      </c>
      <c r="W22" s="41">
        <v>13100</v>
      </c>
      <c r="X22" s="41">
        <v>522900</v>
      </c>
      <c r="Y22" s="41">
        <v>450200</v>
      </c>
      <c r="Z22" s="41">
        <v>16800</v>
      </c>
      <c r="AA22" s="41">
        <v>687900</v>
      </c>
      <c r="AB22" s="41">
        <v>582500</v>
      </c>
      <c r="AC22" s="41" t="s">
        <v>30</v>
      </c>
      <c r="AD22" s="41" t="s">
        <v>30</v>
      </c>
      <c r="AE22" s="41" t="s">
        <v>30</v>
      </c>
      <c r="AF22" s="41">
        <v>27200</v>
      </c>
      <c r="AG22" s="41">
        <v>400100</v>
      </c>
      <c r="AH22" s="41">
        <v>312000</v>
      </c>
      <c r="AI22" s="41">
        <v>25600</v>
      </c>
      <c r="AJ22" s="41">
        <v>385900</v>
      </c>
      <c r="AK22" s="41">
        <v>300200</v>
      </c>
      <c r="AL22" s="41" t="s">
        <v>30</v>
      </c>
      <c r="AM22" s="41" t="s">
        <v>30</v>
      </c>
      <c r="AN22" s="41" t="s">
        <v>30</v>
      </c>
      <c r="AO22" s="41">
        <v>1560</v>
      </c>
      <c r="AP22" s="41">
        <v>14000</v>
      </c>
      <c r="AQ22" s="41">
        <v>11800</v>
      </c>
      <c r="AR22" s="41" t="s">
        <v>30</v>
      </c>
      <c r="AS22" s="41" t="s">
        <v>30</v>
      </c>
      <c r="AT22" s="41" t="s">
        <v>30</v>
      </c>
      <c r="AU22" s="41" t="s">
        <v>30</v>
      </c>
      <c r="AV22" s="41" t="s">
        <v>30</v>
      </c>
      <c r="AW22" s="41" t="s">
        <v>30</v>
      </c>
      <c r="AX22" s="41" t="s">
        <v>30</v>
      </c>
      <c r="AY22" s="41" t="s">
        <v>30</v>
      </c>
      <c r="AZ22" s="41" t="s">
        <v>30</v>
      </c>
      <c r="BA22" s="41" t="s">
        <v>30</v>
      </c>
      <c r="BB22" s="41" t="s">
        <v>30</v>
      </c>
      <c r="BC22" s="41" t="s">
        <v>30</v>
      </c>
      <c r="BD22" s="41">
        <v>916</v>
      </c>
      <c r="BE22" s="41">
        <v>46600</v>
      </c>
      <c r="BF22" s="41">
        <v>43800</v>
      </c>
      <c r="BG22" s="41" t="s">
        <v>30</v>
      </c>
      <c r="BH22" s="41" t="s">
        <v>30</v>
      </c>
      <c r="BI22" s="41" t="s">
        <v>30</v>
      </c>
      <c r="BJ22" s="37">
        <v>10000</v>
      </c>
      <c r="BK22" s="37">
        <v>140700</v>
      </c>
      <c r="BL22" s="37">
        <v>120900</v>
      </c>
      <c r="BM22" s="37" t="s">
        <v>30</v>
      </c>
      <c r="BN22" s="37" t="s">
        <v>30</v>
      </c>
      <c r="BO22" s="37" t="s">
        <v>30</v>
      </c>
      <c r="BP22" s="41">
        <v>21200</v>
      </c>
      <c r="BQ22" s="41">
        <v>496800</v>
      </c>
      <c r="BR22" s="41">
        <v>460700</v>
      </c>
      <c r="BS22" s="41" t="s">
        <v>30</v>
      </c>
      <c r="BT22" s="41" t="s">
        <v>30</v>
      </c>
      <c r="BU22" s="41" t="s">
        <v>30</v>
      </c>
      <c r="BV22" s="41">
        <v>4160</v>
      </c>
      <c r="BW22" s="41">
        <v>93100</v>
      </c>
      <c r="BX22" s="41">
        <v>83700</v>
      </c>
      <c r="BY22" s="41" t="s">
        <v>30</v>
      </c>
      <c r="BZ22" s="41" t="s">
        <v>30</v>
      </c>
      <c r="CA22" s="41" t="s">
        <v>30</v>
      </c>
      <c r="CB22" s="41">
        <v>8900</v>
      </c>
      <c r="CC22" s="41">
        <v>230800</v>
      </c>
      <c r="CD22" s="41">
        <v>216900</v>
      </c>
      <c r="CE22" s="37" t="s">
        <v>30</v>
      </c>
      <c r="CF22" s="37" t="s">
        <v>30</v>
      </c>
      <c r="CG22" s="37" t="s">
        <v>30</v>
      </c>
      <c r="CH22" s="41">
        <v>8160</v>
      </c>
      <c r="CI22" s="41">
        <v>172800</v>
      </c>
      <c r="CJ22" s="41">
        <v>160100</v>
      </c>
      <c r="CK22" s="37" t="s">
        <v>30</v>
      </c>
      <c r="CL22" s="37" t="s">
        <v>30</v>
      </c>
      <c r="CM22" s="37" t="s">
        <v>30</v>
      </c>
      <c r="CN22" s="41">
        <v>24000</v>
      </c>
      <c r="CO22" s="41">
        <v>563500</v>
      </c>
      <c r="CP22" s="41">
        <v>406300</v>
      </c>
      <c r="CQ22" s="41" t="s">
        <v>30</v>
      </c>
      <c r="CR22" s="41" t="s">
        <v>30</v>
      </c>
      <c r="CS22" s="41" t="s">
        <v>30</v>
      </c>
      <c r="CT22" s="41">
        <v>4540</v>
      </c>
      <c r="CU22" s="41">
        <v>102100</v>
      </c>
      <c r="CV22" s="41">
        <v>86000</v>
      </c>
      <c r="CW22" s="41">
        <v>17700</v>
      </c>
      <c r="CX22" s="41">
        <v>414300</v>
      </c>
      <c r="CY22" s="41">
        <v>279700</v>
      </c>
      <c r="CZ22" s="37">
        <v>1760</v>
      </c>
      <c r="DA22" s="37">
        <v>47200</v>
      </c>
      <c r="DB22" s="37">
        <v>40600</v>
      </c>
      <c r="DC22" s="41" t="s">
        <v>30</v>
      </c>
      <c r="DD22" s="41" t="s">
        <v>30</v>
      </c>
      <c r="DE22" s="41" t="s">
        <v>30</v>
      </c>
      <c r="DF22" s="41">
        <v>29400</v>
      </c>
      <c r="DG22" s="41">
        <v>1307000</v>
      </c>
      <c r="DH22" s="41">
        <v>1115000</v>
      </c>
      <c r="DI22" s="41" t="s">
        <v>30</v>
      </c>
      <c r="DJ22" s="41" t="s">
        <v>30</v>
      </c>
      <c r="DK22" s="41" t="s">
        <v>30</v>
      </c>
    </row>
    <row r="23" spans="1:115" x14ac:dyDescent="0.15">
      <c r="A23" s="38" t="s">
        <v>45</v>
      </c>
      <c r="B23" s="41">
        <v>30600</v>
      </c>
      <c r="C23" s="41">
        <v>1302000</v>
      </c>
      <c r="D23" s="41">
        <v>937100</v>
      </c>
      <c r="E23" s="41">
        <v>2350</v>
      </c>
      <c r="F23" s="41">
        <v>120500</v>
      </c>
      <c r="G23" s="41">
        <v>109200</v>
      </c>
      <c r="H23" s="41">
        <v>3500</v>
      </c>
      <c r="I23" s="41">
        <v>185600</v>
      </c>
      <c r="J23" s="41">
        <v>166000</v>
      </c>
      <c r="K23" s="41">
        <v>24800</v>
      </c>
      <c r="L23" s="41">
        <v>996300</v>
      </c>
      <c r="M23" s="41">
        <v>661900</v>
      </c>
      <c r="N23" s="41" t="s">
        <v>30</v>
      </c>
      <c r="O23" s="41" t="s">
        <v>30</v>
      </c>
      <c r="P23" s="41" t="s">
        <v>30</v>
      </c>
      <c r="Q23" s="41">
        <v>41200</v>
      </c>
      <c r="R23" s="41">
        <v>1573000</v>
      </c>
      <c r="S23" s="41">
        <v>1327000</v>
      </c>
      <c r="T23" s="41">
        <v>11100</v>
      </c>
      <c r="U23" s="41">
        <v>418800</v>
      </c>
      <c r="V23" s="41">
        <v>344300</v>
      </c>
      <c r="W23" s="41">
        <v>13200</v>
      </c>
      <c r="X23" s="41">
        <v>497100</v>
      </c>
      <c r="Y23" s="41">
        <v>430200</v>
      </c>
      <c r="Z23" s="41">
        <v>16900</v>
      </c>
      <c r="AA23" s="41">
        <v>656800</v>
      </c>
      <c r="AB23" s="41">
        <v>553000</v>
      </c>
      <c r="AC23" s="41" t="s">
        <v>30</v>
      </c>
      <c r="AD23" s="41" t="s">
        <v>30</v>
      </c>
      <c r="AE23" s="41" t="s">
        <v>30</v>
      </c>
      <c r="AF23" s="41">
        <v>27500</v>
      </c>
      <c r="AG23" s="41">
        <v>396000</v>
      </c>
      <c r="AH23" s="41">
        <v>309200</v>
      </c>
      <c r="AI23" s="41">
        <v>25300</v>
      </c>
      <c r="AJ23" s="41">
        <v>377200</v>
      </c>
      <c r="AK23" s="41">
        <v>293300</v>
      </c>
      <c r="AL23" s="41" t="s">
        <v>30</v>
      </c>
      <c r="AM23" s="41" t="s">
        <v>30</v>
      </c>
      <c r="AN23" s="41" t="s">
        <v>30</v>
      </c>
      <c r="AO23" s="41">
        <v>2130</v>
      </c>
      <c r="AP23" s="41">
        <v>18800</v>
      </c>
      <c r="AQ23" s="41">
        <v>15900</v>
      </c>
      <c r="AR23" s="41" t="s">
        <v>30</v>
      </c>
      <c r="AS23" s="41" t="s">
        <v>30</v>
      </c>
      <c r="AT23" s="41" t="s">
        <v>30</v>
      </c>
      <c r="AU23" s="41" t="s">
        <v>30</v>
      </c>
      <c r="AV23" s="41" t="s">
        <v>30</v>
      </c>
      <c r="AW23" s="41" t="s">
        <v>30</v>
      </c>
      <c r="AX23" s="41" t="s">
        <v>30</v>
      </c>
      <c r="AY23" s="41" t="s">
        <v>30</v>
      </c>
      <c r="AZ23" s="41" t="s">
        <v>30</v>
      </c>
      <c r="BA23" s="41" t="s">
        <v>30</v>
      </c>
      <c r="BB23" s="41" t="s">
        <v>30</v>
      </c>
      <c r="BC23" s="41" t="s">
        <v>30</v>
      </c>
      <c r="BD23" s="41">
        <v>925</v>
      </c>
      <c r="BE23" s="41">
        <v>44900</v>
      </c>
      <c r="BF23" s="41">
        <v>42200</v>
      </c>
      <c r="BG23" s="41" t="s">
        <v>30</v>
      </c>
      <c r="BH23" s="41" t="s">
        <v>30</v>
      </c>
      <c r="BI23" s="41" t="s">
        <v>30</v>
      </c>
      <c r="BJ23" s="37">
        <v>10500</v>
      </c>
      <c r="BK23" s="37">
        <v>133800</v>
      </c>
      <c r="BL23" s="37">
        <v>113800</v>
      </c>
      <c r="BM23" s="37" t="s">
        <v>30</v>
      </c>
      <c r="BN23" s="37" t="s">
        <v>30</v>
      </c>
      <c r="BO23" s="37" t="s">
        <v>30</v>
      </c>
      <c r="BP23" s="41">
        <v>22000</v>
      </c>
      <c r="BQ23" s="41">
        <v>495400</v>
      </c>
      <c r="BR23" s="41">
        <v>457600</v>
      </c>
      <c r="BS23" s="41" t="s">
        <v>30</v>
      </c>
      <c r="BT23" s="41" t="s">
        <v>30</v>
      </c>
      <c r="BU23" s="41" t="s">
        <v>30</v>
      </c>
      <c r="BV23" s="41">
        <v>4270</v>
      </c>
      <c r="BW23" s="41">
        <v>97800</v>
      </c>
      <c r="BX23" s="41">
        <v>89000</v>
      </c>
      <c r="BY23" s="41" t="s">
        <v>30</v>
      </c>
      <c r="BZ23" s="41" t="s">
        <v>30</v>
      </c>
      <c r="CA23" s="41" t="s">
        <v>30</v>
      </c>
      <c r="CB23" s="41">
        <v>9200</v>
      </c>
      <c r="CC23" s="41">
        <v>220700</v>
      </c>
      <c r="CD23" s="41">
        <v>206300</v>
      </c>
      <c r="CE23" s="37" t="s">
        <v>30</v>
      </c>
      <c r="CF23" s="37" t="s">
        <v>30</v>
      </c>
      <c r="CG23" s="37" t="s">
        <v>30</v>
      </c>
      <c r="CH23" s="41">
        <v>8570</v>
      </c>
      <c r="CI23" s="41">
        <v>176800</v>
      </c>
      <c r="CJ23" s="41">
        <v>162400</v>
      </c>
      <c r="CK23" s="37" t="s">
        <v>30</v>
      </c>
      <c r="CL23" s="37" t="s">
        <v>30</v>
      </c>
      <c r="CM23" s="37" t="s">
        <v>30</v>
      </c>
      <c r="CN23" s="41">
        <v>23900</v>
      </c>
      <c r="CO23" s="41">
        <v>522400</v>
      </c>
      <c r="CP23" s="41">
        <v>377800</v>
      </c>
      <c r="CQ23" s="41" t="s">
        <v>30</v>
      </c>
      <c r="CR23" s="41" t="s">
        <v>30</v>
      </c>
      <c r="CS23" s="41" t="s">
        <v>30</v>
      </c>
      <c r="CT23" s="41">
        <v>4620</v>
      </c>
      <c r="CU23" s="41">
        <v>98000</v>
      </c>
      <c r="CV23" s="41">
        <v>81700</v>
      </c>
      <c r="CW23" s="41">
        <v>17300</v>
      </c>
      <c r="CX23" s="41">
        <v>371400</v>
      </c>
      <c r="CY23" s="41">
        <v>250400</v>
      </c>
      <c r="CZ23" s="37">
        <v>1940</v>
      </c>
      <c r="DA23" s="37">
        <v>52900</v>
      </c>
      <c r="DB23" s="37">
        <v>45800</v>
      </c>
      <c r="DC23" s="41" t="s">
        <v>30</v>
      </c>
      <c r="DD23" s="41" t="s">
        <v>30</v>
      </c>
      <c r="DE23" s="41" t="s">
        <v>30</v>
      </c>
      <c r="DF23" s="41">
        <v>28400</v>
      </c>
      <c r="DG23" s="41">
        <v>1251000</v>
      </c>
      <c r="DH23" s="41">
        <v>1058000</v>
      </c>
      <c r="DI23" s="41" t="s">
        <v>30</v>
      </c>
      <c r="DJ23" s="41" t="s">
        <v>30</v>
      </c>
      <c r="DK23" s="41" t="s">
        <v>30</v>
      </c>
    </row>
    <row r="24" spans="1:115" x14ac:dyDescent="0.15">
      <c r="A24" s="38" t="s">
        <v>46</v>
      </c>
      <c r="B24" s="41">
        <v>29900</v>
      </c>
      <c r="C24" s="41">
        <v>1334000</v>
      </c>
      <c r="D24" s="41">
        <v>961900</v>
      </c>
      <c r="E24" s="41">
        <v>2420</v>
      </c>
      <c r="F24" s="41">
        <v>125800</v>
      </c>
      <c r="G24" s="41">
        <v>113900</v>
      </c>
      <c r="H24" s="41">
        <v>3520</v>
      </c>
      <c r="I24" s="41">
        <v>191000</v>
      </c>
      <c r="J24" s="41">
        <v>172000</v>
      </c>
      <c r="K24" s="41">
        <v>24000</v>
      </c>
      <c r="L24" s="41">
        <v>1017000</v>
      </c>
      <c r="M24" s="41">
        <v>676000</v>
      </c>
      <c r="N24" s="41" t="s">
        <v>30</v>
      </c>
      <c r="O24" s="41" t="s">
        <v>30</v>
      </c>
      <c r="P24" s="41" t="s">
        <v>30</v>
      </c>
      <c r="Q24" s="41">
        <v>41400</v>
      </c>
      <c r="R24" s="41">
        <v>1623000</v>
      </c>
      <c r="S24" s="41">
        <v>1369000</v>
      </c>
      <c r="T24" s="41">
        <v>11000</v>
      </c>
      <c r="U24" s="41">
        <v>425500</v>
      </c>
      <c r="V24" s="41">
        <v>351000</v>
      </c>
      <c r="W24" s="41">
        <v>13600</v>
      </c>
      <c r="X24" s="41">
        <v>526400</v>
      </c>
      <c r="Y24" s="41">
        <v>453700</v>
      </c>
      <c r="Z24" s="41">
        <v>16800</v>
      </c>
      <c r="AA24" s="41">
        <v>671200</v>
      </c>
      <c r="AB24" s="41">
        <v>563700</v>
      </c>
      <c r="AC24" s="41" t="s">
        <v>30</v>
      </c>
      <c r="AD24" s="41" t="s">
        <v>30</v>
      </c>
      <c r="AE24" s="41" t="s">
        <v>30</v>
      </c>
      <c r="AF24" s="41">
        <v>27500</v>
      </c>
      <c r="AG24" s="41">
        <v>378000</v>
      </c>
      <c r="AH24" s="41">
        <v>295300</v>
      </c>
      <c r="AI24" s="41">
        <v>25100</v>
      </c>
      <c r="AJ24" s="41">
        <v>357200</v>
      </c>
      <c r="AK24" s="41">
        <v>277400</v>
      </c>
      <c r="AL24" s="41" t="s">
        <v>30</v>
      </c>
      <c r="AM24" s="41" t="s">
        <v>30</v>
      </c>
      <c r="AN24" s="41" t="s">
        <v>30</v>
      </c>
      <c r="AO24" s="41">
        <v>2370</v>
      </c>
      <c r="AP24" s="41">
        <v>20900</v>
      </c>
      <c r="AQ24" s="41">
        <v>17900</v>
      </c>
      <c r="AR24" s="41" t="s">
        <v>30</v>
      </c>
      <c r="AS24" s="41" t="s">
        <v>30</v>
      </c>
      <c r="AT24" s="41" t="s">
        <v>30</v>
      </c>
      <c r="AU24" s="41" t="s">
        <v>30</v>
      </c>
      <c r="AV24" s="41" t="s">
        <v>30</v>
      </c>
      <c r="AW24" s="41" t="s">
        <v>30</v>
      </c>
      <c r="AX24" s="41" t="s">
        <v>30</v>
      </c>
      <c r="AY24" s="41" t="s">
        <v>30</v>
      </c>
      <c r="AZ24" s="41" t="s">
        <v>30</v>
      </c>
      <c r="BA24" s="41" t="s">
        <v>30</v>
      </c>
      <c r="BB24" s="41" t="s">
        <v>30</v>
      </c>
      <c r="BC24" s="41" t="s">
        <v>30</v>
      </c>
      <c r="BD24" s="41">
        <v>908</v>
      </c>
      <c r="BE24" s="41">
        <v>44800</v>
      </c>
      <c r="BF24" s="41">
        <v>42000</v>
      </c>
      <c r="BG24" s="41" t="s">
        <v>30</v>
      </c>
      <c r="BH24" s="41" t="s">
        <v>30</v>
      </c>
      <c r="BI24" s="41" t="s">
        <v>30</v>
      </c>
      <c r="BJ24" s="37">
        <v>2740</v>
      </c>
      <c r="BK24" s="37">
        <v>52800</v>
      </c>
      <c r="BL24" s="37">
        <v>43600</v>
      </c>
      <c r="BM24" s="37">
        <v>8150</v>
      </c>
      <c r="BN24" s="37">
        <v>88800</v>
      </c>
      <c r="BO24" s="37">
        <v>77000</v>
      </c>
      <c r="BP24" s="41">
        <v>22500</v>
      </c>
      <c r="BQ24" s="41">
        <v>520900</v>
      </c>
      <c r="BR24" s="41">
        <v>481300</v>
      </c>
      <c r="BS24" s="41">
        <v>325</v>
      </c>
      <c r="BT24" s="41">
        <v>6100</v>
      </c>
      <c r="BU24" s="41">
        <v>5550</v>
      </c>
      <c r="BV24" s="41">
        <v>4580</v>
      </c>
      <c r="BW24" s="41">
        <v>106000</v>
      </c>
      <c r="BX24" s="41">
        <v>96700</v>
      </c>
      <c r="BY24" s="41">
        <v>89</v>
      </c>
      <c r="BZ24" s="41">
        <v>1790</v>
      </c>
      <c r="CA24" s="41">
        <v>1630</v>
      </c>
      <c r="CB24" s="41">
        <v>9300</v>
      </c>
      <c r="CC24" s="41">
        <v>227000</v>
      </c>
      <c r="CD24" s="41">
        <v>212000</v>
      </c>
      <c r="CE24" s="41">
        <v>95</v>
      </c>
      <c r="CF24" s="41">
        <v>1430</v>
      </c>
      <c r="CG24" s="41">
        <v>1260</v>
      </c>
      <c r="CH24" s="41">
        <v>8610</v>
      </c>
      <c r="CI24" s="41">
        <v>187900</v>
      </c>
      <c r="CJ24" s="41">
        <v>172400</v>
      </c>
      <c r="CK24" s="41">
        <v>142</v>
      </c>
      <c r="CL24" s="41">
        <v>2890</v>
      </c>
      <c r="CM24" s="41">
        <v>2660</v>
      </c>
      <c r="CN24" s="41">
        <v>24000</v>
      </c>
      <c r="CO24" s="41">
        <v>541900</v>
      </c>
      <c r="CP24" s="41">
        <v>394700</v>
      </c>
      <c r="CQ24" s="41" t="s">
        <v>30</v>
      </c>
      <c r="CR24" s="41" t="s">
        <v>30</v>
      </c>
      <c r="CS24" s="41" t="s">
        <v>30</v>
      </c>
      <c r="CT24" s="41">
        <v>4290</v>
      </c>
      <c r="CU24" s="41">
        <v>87300</v>
      </c>
      <c r="CV24" s="41">
        <v>72200</v>
      </c>
      <c r="CW24" s="41">
        <v>17200</v>
      </c>
      <c r="CX24" s="41">
        <v>391500</v>
      </c>
      <c r="CY24" s="41">
        <v>268200</v>
      </c>
      <c r="CZ24" s="41">
        <v>2490</v>
      </c>
      <c r="DA24" s="41">
        <v>63000</v>
      </c>
      <c r="DB24" s="41">
        <v>54300</v>
      </c>
      <c r="DC24" s="41" t="s">
        <v>30</v>
      </c>
      <c r="DD24" s="41" t="s">
        <v>30</v>
      </c>
      <c r="DE24" s="41" t="s">
        <v>30</v>
      </c>
      <c r="DF24" s="41">
        <v>28200</v>
      </c>
      <c r="DG24" s="41">
        <v>1269000</v>
      </c>
      <c r="DH24" s="41">
        <v>1074000</v>
      </c>
      <c r="DI24" s="41" t="s">
        <v>30</v>
      </c>
      <c r="DJ24" s="41" t="s">
        <v>30</v>
      </c>
      <c r="DK24" s="41" t="s">
        <v>30</v>
      </c>
    </row>
    <row r="25" spans="1:115" x14ac:dyDescent="0.15">
      <c r="A25" s="38" t="s">
        <v>47</v>
      </c>
      <c r="B25" s="41">
        <v>28700</v>
      </c>
      <c r="C25" s="41">
        <v>1220000</v>
      </c>
      <c r="D25" s="41">
        <v>884500</v>
      </c>
      <c r="E25" s="41">
        <v>2460</v>
      </c>
      <c r="F25" s="41">
        <v>129700</v>
      </c>
      <c r="G25" s="41">
        <v>117900</v>
      </c>
      <c r="H25" s="41">
        <v>3510</v>
      </c>
      <c r="I25" s="41">
        <v>198400</v>
      </c>
      <c r="J25" s="41">
        <v>180900</v>
      </c>
      <c r="K25" s="41">
        <v>22700</v>
      </c>
      <c r="L25" s="41">
        <v>891400</v>
      </c>
      <c r="M25" s="41">
        <v>585700</v>
      </c>
      <c r="N25" s="41" t="s">
        <v>30</v>
      </c>
      <c r="O25" s="41" t="s">
        <v>30</v>
      </c>
      <c r="P25" s="41" t="s">
        <v>30</v>
      </c>
      <c r="Q25" s="41">
        <v>40400</v>
      </c>
      <c r="R25" s="41">
        <v>1544000</v>
      </c>
      <c r="S25" s="41">
        <v>1301000</v>
      </c>
      <c r="T25" s="41">
        <v>10700</v>
      </c>
      <c r="U25" s="41">
        <v>410300</v>
      </c>
      <c r="V25" s="41">
        <v>338000</v>
      </c>
      <c r="W25" s="41">
        <v>13400</v>
      </c>
      <c r="X25" s="41">
        <v>519100</v>
      </c>
      <c r="Y25" s="41">
        <v>446300</v>
      </c>
      <c r="Z25" s="41">
        <v>16300</v>
      </c>
      <c r="AA25" s="41">
        <v>614300</v>
      </c>
      <c r="AB25" s="41">
        <v>516300</v>
      </c>
      <c r="AC25" s="41" t="s">
        <v>30</v>
      </c>
      <c r="AD25" s="41" t="s">
        <v>30</v>
      </c>
      <c r="AE25" s="41" t="s">
        <v>30</v>
      </c>
      <c r="AF25" s="41">
        <v>27300</v>
      </c>
      <c r="AG25" s="41">
        <v>384100</v>
      </c>
      <c r="AH25" s="41">
        <v>301300</v>
      </c>
      <c r="AI25" s="41">
        <v>24900</v>
      </c>
      <c r="AJ25" s="41">
        <v>363200</v>
      </c>
      <c r="AK25" s="41">
        <v>283500</v>
      </c>
      <c r="AL25" s="41" t="s">
        <v>30</v>
      </c>
      <c r="AM25" s="41" t="s">
        <v>30</v>
      </c>
      <c r="AN25" s="41" t="s">
        <v>30</v>
      </c>
      <c r="AO25" s="41">
        <v>2410</v>
      </c>
      <c r="AP25" s="41">
        <v>21000</v>
      </c>
      <c r="AQ25" s="41">
        <v>17900</v>
      </c>
      <c r="AR25" s="41" t="s">
        <v>30</v>
      </c>
      <c r="AS25" s="41" t="s">
        <v>30</v>
      </c>
      <c r="AT25" s="41" t="s">
        <v>30</v>
      </c>
      <c r="AU25" s="41" t="s">
        <v>30</v>
      </c>
      <c r="AV25" s="41" t="s">
        <v>30</v>
      </c>
      <c r="AW25" s="41" t="s">
        <v>30</v>
      </c>
      <c r="AX25" s="41" t="s">
        <v>30</v>
      </c>
      <c r="AY25" s="41" t="s">
        <v>30</v>
      </c>
      <c r="AZ25" s="41" t="s">
        <v>30</v>
      </c>
      <c r="BA25" s="41" t="s">
        <v>30</v>
      </c>
      <c r="BB25" s="41" t="s">
        <v>30</v>
      </c>
      <c r="BC25" s="41" t="s">
        <v>30</v>
      </c>
      <c r="BD25" s="41">
        <v>901</v>
      </c>
      <c r="BE25" s="41">
        <v>44700</v>
      </c>
      <c r="BF25" s="41">
        <v>41900</v>
      </c>
      <c r="BG25" s="41" t="s">
        <v>30</v>
      </c>
      <c r="BH25" s="41" t="s">
        <v>30</v>
      </c>
      <c r="BI25" s="41" t="s">
        <v>30</v>
      </c>
      <c r="BJ25" s="37">
        <v>2590</v>
      </c>
      <c r="BK25" s="37">
        <v>47700</v>
      </c>
      <c r="BL25" s="37">
        <v>39300</v>
      </c>
      <c r="BM25" s="37">
        <v>8800</v>
      </c>
      <c r="BN25" s="37">
        <v>89100</v>
      </c>
      <c r="BO25" s="37">
        <v>77000</v>
      </c>
      <c r="BP25" s="41">
        <v>22400</v>
      </c>
      <c r="BQ25" s="41">
        <v>517600</v>
      </c>
      <c r="BR25" s="41">
        <v>476400</v>
      </c>
      <c r="BS25" s="41">
        <v>386</v>
      </c>
      <c r="BT25" s="41">
        <v>6940</v>
      </c>
      <c r="BU25" s="41">
        <v>6300</v>
      </c>
      <c r="BV25" s="41">
        <v>4660</v>
      </c>
      <c r="BW25" s="41">
        <v>110400</v>
      </c>
      <c r="BX25" s="41">
        <v>100600</v>
      </c>
      <c r="BY25" s="41">
        <v>91</v>
      </c>
      <c r="BZ25" s="41">
        <v>1820</v>
      </c>
      <c r="CA25" s="41">
        <v>1660</v>
      </c>
      <c r="CB25" s="41">
        <v>9280</v>
      </c>
      <c r="CC25" s="41">
        <v>237800</v>
      </c>
      <c r="CD25" s="41">
        <v>220900</v>
      </c>
      <c r="CE25" s="41">
        <v>118</v>
      </c>
      <c r="CF25" s="41">
        <v>1640</v>
      </c>
      <c r="CG25" s="41">
        <v>1440</v>
      </c>
      <c r="CH25" s="41">
        <v>8440</v>
      </c>
      <c r="CI25" s="41">
        <v>169500</v>
      </c>
      <c r="CJ25" s="41">
        <v>154900</v>
      </c>
      <c r="CK25" s="41">
        <v>177</v>
      </c>
      <c r="CL25" s="41">
        <v>3460</v>
      </c>
      <c r="CM25" s="41">
        <v>3190</v>
      </c>
      <c r="CN25" s="41">
        <v>24100</v>
      </c>
      <c r="CO25" s="41">
        <v>557700</v>
      </c>
      <c r="CP25" s="41">
        <v>410200</v>
      </c>
      <c r="CQ25" s="41" t="s">
        <v>30</v>
      </c>
      <c r="CR25" s="41" t="s">
        <v>30</v>
      </c>
      <c r="CS25" s="41" t="s">
        <v>30</v>
      </c>
      <c r="CT25" s="41">
        <v>4430</v>
      </c>
      <c r="CU25" s="41">
        <v>88800</v>
      </c>
      <c r="CV25" s="41">
        <v>73700</v>
      </c>
      <c r="CW25" s="41">
        <v>17200</v>
      </c>
      <c r="CX25" s="41">
        <v>397200</v>
      </c>
      <c r="CY25" s="41">
        <v>274600</v>
      </c>
      <c r="CZ25" s="41">
        <v>2570</v>
      </c>
      <c r="DA25" s="41">
        <v>71600</v>
      </c>
      <c r="DB25" s="41">
        <v>61900</v>
      </c>
      <c r="DC25" s="41" t="s">
        <v>30</v>
      </c>
      <c r="DD25" s="41" t="s">
        <v>30</v>
      </c>
      <c r="DE25" s="41" t="s">
        <v>30</v>
      </c>
      <c r="DF25" s="41">
        <v>29000</v>
      </c>
      <c r="DG25" s="41">
        <v>1317000</v>
      </c>
      <c r="DH25" s="41">
        <v>1121000</v>
      </c>
      <c r="DI25" s="41" t="s">
        <v>30</v>
      </c>
      <c r="DJ25" s="41" t="s">
        <v>30</v>
      </c>
      <c r="DK25" s="41" t="s">
        <v>30</v>
      </c>
    </row>
    <row r="26" spans="1:115" x14ac:dyDescent="0.15">
      <c r="A26" s="38" t="s">
        <v>48</v>
      </c>
      <c r="B26" s="41">
        <v>28000</v>
      </c>
      <c r="C26" s="41">
        <v>1154000</v>
      </c>
      <c r="D26" s="41">
        <v>844400</v>
      </c>
      <c r="E26" s="41">
        <v>2460</v>
      </c>
      <c r="F26" s="41">
        <v>130900</v>
      </c>
      <c r="G26" s="41">
        <v>119000</v>
      </c>
      <c r="H26" s="41">
        <v>3580</v>
      </c>
      <c r="I26" s="41">
        <v>206100</v>
      </c>
      <c r="J26" s="41">
        <v>188600</v>
      </c>
      <c r="K26" s="41">
        <v>22000</v>
      </c>
      <c r="L26" s="41">
        <v>817400</v>
      </c>
      <c r="M26" s="41">
        <v>536900</v>
      </c>
      <c r="N26" s="41" t="s">
        <v>30</v>
      </c>
      <c r="O26" s="41" t="s">
        <v>30</v>
      </c>
      <c r="P26" s="41" t="s">
        <v>30</v>
      </c>
      <c r="Q26" s="41">
        <v>40800</v>
      </c>
      <c r="R26" s="41">
        <v>1569000</v>
      </c>
      <c r="S26" s="41">
        <v>1326000</v>
      </c>
      <c r="T26" s="41">
        <v>10700</v>
      </c>
      <c r="U26" s="41">
        <v>402400</v>
      </c>
      <c r="V26" s="41">
        <v>332700</v>
      </c>
      <c r="W26" s="41">
        <v>13700</v>
      </c>
      <c r="X26" s="41">
        <v>536500</v>
      </c>
      <c r="Y26" s="41">
        <v>464700</v>
      </c>
      <c r="Z26" s="41">
        <v>16500</v>
      </c>
      <c r="AA26" s="41">
        <v>629900</v>
      </c>
      <c r="AB26" s="41">
        <v>528500</v>
      </c>
      <c r="AC26" s="41" t="s">
        <v>30</v>
      </c>
      <c r="AD26" s="41" t="s">
        <v>30</v>
      </c>
      <c r="AE26" s="41" t="s">
        <v>30</v>
      </c>
      <c r="AF26" s="41">
        <v>27400</v>
      </c>
      <c r="AG26" s="41">
        <v>373700</v>
      </c>
      <c r="AH26" s="41">
        <v>293900</v>
      </c>
      <c r="AI26" s="41">
        <v>24900</v>
      </c>
      <c r="AJ26" s="41">
        <v>352100</v>
      </c>
      <c r="AK26" s="41">
        <v>275600</v>
      </c>
      <c r="AL26" s="41" t="s">
        <v>30</v>
      </c>
      <c r="AM26" s="41" t="s">
        <v>30</v>
      </c>
      <c r="AN26" s="41" t="s">
        <v>30</v>
      </c>
      <c r="AO26" s="41">
        <v>2470</v>
      </c>
      <c r="AP26" s="41">
        <v>21600</v>
      </c>
      <c r="AQ26" s="41">
        <v>18400</v>
      </c>
      <c r="AR26" s="41" t="s">
        <v>30</v>
      </c>
      <c r="AS26" s="41" t="s">
        <v>30</v>
      </c>
      <c r="AT26" s="41" t="s">
        <v>30</v>
      </c>
      <c r="AU26" s="41" t="s">
        <v>30</v>
      </c>
      <c r="AV26" s="41" t="s">
        <v>30</v>
      </c>
      <c r="AW26" s="41" t="s">
        <v>30</v>
      </c>
      <c r="AX26" s="41" t="s">
        <v>30</v>
      </c>
      <c r="AY26" s="41" t="s">
        <v>30</v>
      </c>
      <c r="AZ26" s="41" t="s">
        <v>30</v>
      </c>
      <c r="BA26" s="41" t="s">
        <v>30</v>
      </c>
      <c r="BB26" s="41" t="s">
        <v>30</v>
      </c>
      <c r="BC26" s="41" t="s">
        <v>30</v>
      </c>
      <c r="BD26" s="41">
        <v>877</v>
      </c>
      <c r="BE26" s="41">
        <v>43600</v>
      </c>
      <c r="BF26" s="41">
        <v>40900</v>
      </c>
      <c r="BG26" s="41" t="s">
        <v>30</v>
      </c>
      <c r="BH26" s="41" t="s">
        <v>30</v>
      </c>
      <c r="BI26" s="41" t="s">
        <v>30</v>
      </c>
      <c r="BJ26" s="37">
        <v>2520</v>
      </c>
      <c r="BK26" s="37">
        <v>45100</v>
      </c>
      <c r="BL26" s="37">
        <v>37100</v>
      </c>
      <c r="BM26" s="37">
        <v>9260</v>
      </c>
      <c r="BN26" s="37">
        <v>89800</v>
      </c>
      <c r="BO26" s="37">
        <v>77500</v>
      </c>
      <c r="BP26" s="41">
        <v>23000</v>
      </c>
      <c r="BQ26" s="41">
        <v>520200</v>
      </c>
      <c r="BR26" s="41">
        <v>479000</v>
      </c>
      <c r="BS26" s="41">
        <v>487</v>
      </c>
      <c r="BT26" s="41">
        <v>8570</v>
      </c>
      <c r="BU26" s="41">
        <v>7880</v>
      </c>
      <c r="BV26" s="41">
        <v>4740</v>
      </c>
      <c r="BW26" s="41">
        <v>113700</v>
      </c>
      <c r="BX26" s="41">
        <v>103800</v>
      </c>
      <c r="BY26" s="41">
        <v>121</v>
      </c>
      <c r="BZ26" s="41">
        <v>2310</v>
      </c>
      <c r="CA26" s="41">
        <v>2120</v>
      </c>
      <c r="CB26" s="41">
        <v>9500</v>
      </c>
      <c r="CC26" s="41">
        <v>234900</v>
      </c>
      <c r="CD26" s="41">
        <v>218600</v>
      </c>
      <c r="CE26" s="41">
        <v>154</v>
      </c>
      <c r="CF26" s="41">
        <v>2200</v>
      </c>
      <c r="CG26" s="41">
        <v>2000</v>
      </c>
      <c r="CH26" s="41">
        <v>8720</v>
      </c>
      <c r="CI26" s="41">
        <v>171600</v>
      </c>
      <c r="CJ26" s="41">
        <v>156600</v>
      </c>
      <c r="CK26" s="41">
        <v>217</v>
      </c>
      <c r="CL26" s="41">
        <v>4060</v>
      </c>
      <c r="CM26" s="41">
        <v>3750</v>
      </c>
      <c r="CN26" s="41">
        <v>24200</v>
      </c>
      <c r="CO26" s="41">
        <v>516700</v>
      </c>
      <c r="CP26" s="41">
        <v>382300</v>
      </c>
      <c r="CQ26" s="41" t="s">
        <v>30</v>
      </c>
      <c r="CR26" s="41" t="s">
        <v>30</v>
      </c>
      <c r="CS26" s="41" t="s">
        <v>30</v>
      </c>
      <c r="CT26" s="41">
        <v>4590</v>
      </c>
      <c r="CU26" s="41">
        <v>90200</v>
      </c>
      <c r="CV26" s="41">
        <v>75300</v>
      </c>
      <c r="CW26" s="41">
        <v>17100</v>
      </c>
      <c r="CX26" s="41">
        <v>335100</v>
      </c>
      <c r="CY26" s="41">
        <v>245200</v>
      </c>
      <c r="CZ26" s="41">
        <v>2570</v>
      </c>
      <c r="DA26" s="41">
        <v>71400</v>
      </c>
      <c r="DB26" s="41">
        <v>61700</v>
      </c>
      <c r="DC26" s="41" t="s">
        <v>30</v>
      </c>
      <c r="DD26" s="41" t="s">
        <v>30</v>
      </c>
      <c r="DE26" s="41" t="s">
        <v>30</v>
      </c>
      <c r="DF26" s="41">
        <v>29800</v>
      </c>
      <c r="DG26" s="41">
        <v>1307000</v>
      </c>
      <c r="DH26" s="41">
        <v>1126000</v>
      </c>
      <c r="DI26" s="41" t="s">
        <v>30</v>
      </c>
      <c r="DJ26" s="41" t="s">
        <v>30</v>
      </c>
      <c r="DK26" s="41" t="s">
        <v>30</v>
      </c>
    </row>
    <row r="27" spans="1:115" x14ac:dyDescent="0.15">
      <c r="A27" s="38" t="s">
        <v>49</v>
      </c>
      <c r="B27" s="41">
        <v>27300</v>
      </c>
      <c r="C27" s="41">
        <v>1205000</v>
      </c>
      <c r="D27" s="41">
        <v>882100</v>
      </c>
      <c r="E27" s="41">
        <v>2510</v>
      </c>
      <c r="F27" s="41">
        <v>131500</v>
      </c>
      <c r="G27" s="41">
        <v>119600</v>
      </c>
      <c r="H27" s="41">
        <v>3580</v>
      </c>
      <c r="I27" s="41">
        <v>208400</v>
      </c>
      <c r="J27" s="41">
        <v>190000</v>
      </c>
      <c r="K27" s="41">
        <v>21200</v>
      </c>
      <c r="L27" s="41">
        <v>864900</v>
      </c>
      <c r="M27" s="41">
        <v>572400</v>
      </c>
      <c r="N27" s="41" t="s">
        <v>30</v>
      </c>
      <c r="O27" s="41" t="s">
        <v>30</v>
      </c>
      <c r="P27" s="41" t="s">
        <v>30</v>
      </c>
      <c r="Q27" s="41">
        <v>41100</v>
      </c>
      <c r="R27" s="41">
        <v>1614000</v>
      </c>
      <c r="S27" s="41">
        <v>1358000</v>
      </c>
      <c r="T27" s="41">
        <v>10400</v>
      </c>
      <c r="U27" s="41">
        <v>403300</v>
      </c>
      <c r="V27" s="41">
        <v>335400</v>
      </c>
      <c r="W27" s="41">
        <v>14100</v>
      </c>
      <c r="X27" s="41">
        <v>551700</v>
      </c>
      <c r="Y27" s="41">
        <v>470200</v>
      </c>
      <c r="Z27" s="41">
        <v>16500</v>
      </c>
      <c r="AA27" s="41">
        <v>658900</v>
      </c>
      <c r="AB27" s="41">
        <v>552000</v>
      </c>
      <c r="AC27" s="41" t="s">
        <v>30</v>
      </c>
      <c r="AD27" s="41" t="s">
        <v>30</v>
      </c>
      <c r="AE27" s="41" t="s">
        <v>30</v>
      </c>
      <c r="AF27" s="41">
        <v>27100</v>
      </c>
      <c r="AG27" s="41">
        <v>364900</v>
      </c>
      <c r="AH27" s="41">
        <v>287700</v>
      </c>
      <c r="AI27" s="41">
        <v>24500</v>
      </c>
      <c r="AJ27" s="41">
        <v>342000</v>
      </c>
      <c r="AK27" s="41">
        <v>268100</v>
      </c>
      <c r="AL27" s="41" t="s">
        <v>30</v>
      </c>
      <c r="AM27" s="41" t="s">
        <v>30</v>
      </c>
      <c r="AN27" s="41" t="s">
        <v>30</v>
      </c>
      <c r="AO27" s="41">
        <v>2570</v>
      </c>
      <c r="AP27" s="41">
        <v>22800</v>
      </c>
      <c r="AQ27" s="41">
        <v>19500</v>
      </c>
      <c r="AR27" s="41" t="s">
        <v>30</v>
      </c>
      <c r="AS27" s="41" t="s">
        <v>30</v>
      </c>
      <c r="AT27" s="41" t="s">
        <v>30</v>
      </c>
      <c r="AU27" s="41" t="s">
        <v>30</v>
      </c>
      <c r="AV27" s="41" t="s">
        <v>30</v>
      </c>
      <c r="AW27" s="41" t="s">
        <v>30</v>
      </c>
      <c r="AX27" s="41" t="s">
        <v>30</v>
      </c>
      <c r="AY27" s="41" t="s">
        <v>30</v>
      </c>
      <c r="AZ27" s="41" t="s">
        <v>30</v>
      </c>
      <c r="BA27" s="41" t="s">
        <v>30</v>
      </c>
      <c r="BB27" s="41" t="s">
        <v>30</v>
      </c>
      <c r="BC27" s="41" t="s">
        <v>30</v>
      </c>
      <c r="BD27" s="41">
        <v>862</v>
      </c>
      <c r="BE27" s="41">
        <v>45700</v>
      </c>
      <c r="BF27" s="41">
        <v>42900</v>
      </c>
      <c r="BG27" s="41" t="s">
        <v>30</v>
      </c>
      <c r="BH27" s="41" t="s">
        <v>30</v>
      </c>
      <c r="BI27" s="41" t="s">
        <v>30</v>
      </c>
      <c r="BJ27" s="37">
        <v>2510</v>
      </c>
      <c r="BK27" s="37">
        <v>50300</v>
      </c>
      <c r="BL27" s="37">
        <v>41700</v>
      </c>
      <c r="BM27" s="37">
        <v>9500</v>
      </c>
      <c r="BN27" s="37">
        <v>101100</v>
      </c>
      <c r="BO27" s="37">
        <v>87400</v>
      </c>
      <c r="BP27" s="41">
        <v>22600</v>
      </c>
      <c r="BQ27" s="41">
        <v>535800</v>
      </c>
      <c r="BR27" s="41">
        <v>482400</v>
      </c>
      <c r="BS27" s="41">
        <v>516</v>
      </c>
      <c r="BT27" s="41">
        <v>9290</v>
      </c>
      <c r="BU27" s="41">
        <v>8560</v>
      </c>
      <c r="BV27" s="41">
        <v>4610</v>
      </c>
      <c r="BW27" s="41">
        <v>108100</v>
      </c>
      <c r="BX27" s="41">
        <v>98600</v>
      </c>
      <c r="BY27" s="41">
        <v>132</v>
      </c>
      <c r="BZ27" s="41">
        <v>2530</v>
      </c>
      <c r="CA27" s="41">
        <v>2330</v>
      </c>
      <c r="CB27" s="41">
        <v>9430</v>
      </c>
      <c r="CC27" s="41">
        <v>244100</v>
      </c>
      <c r="CD27" s="41">
        <v>216600</v>
      </c>
      <c r="CE27" s="41">
        <v>163</v>
      </c>
      <c r="CF27" s="41">
        <v>2540</v>
      </c>
      <c r="CG27" s="41">
        <v>2350</v>
      </c>
      <c r="CH27" s="41">
        <v>8620</v>
      </c>
      <c r="CI27" s="41">
        <v>183700</v>
      </c>
      <c r="CJ27" s="41">
        <v>167200</v>
      </c>
      <c r="CK27" s="41">
        <v>224</v>
      </c>
      <c r="CL27" s="41">
        <v>4220</v>
      </c>
      <c r="CM27" s="41">
        <v>3880</v>
      </c>
      <c r="CN27" s="41">
        <v>24500</v>
      </c>
      <c r="CO27" s="41">
        <v>565000</v>
      </c>
      <c r="CP27" s="41">
        <v>423300</v>
      </c>
      <c r="CQ27" s="41" t="s">
        <v>30</v>
      </c>
      <c r="CR27" s="41" t="s">
        <v>30</v>
      </c>
      <c r="CS27" s="41" t="s">
        <v>30</v>
      </c>
      <c r="CT27" s="41">
        <v>4660</v>
      </c>
      <c r="CU27" s="41">
        <v>93900</v>
      </c>
      <c r="CV27" s="41">
        <v>78900</v>
      </c>
      <c r="CW27" s="41">
        <v>17200</v>
      </c>
      <c r="CX27" s="41">
        <v>400300</v>
      </c>
      <c r="CY27" s="41">
        <v>283300</v>
      </c>
      <c r="CZ27" s="41">
        <v>2630</v>
      </c>
      <c r="DA27" s="41">
        <v>70700</v>
      </c>
      <c r="DB27" s="41">
        <v>61100</v>
      </c>
      <c r="DC27" s="41" t="s">
        <v>30</v>
      </c>
      <c r="DD27" s="41" t="s">
        <v>30</v>
      </c>
      <c r="DE27" s="41" t="s">
        <v>30</v>
      </c>
      <c r="DF27" s="41">
        <v>30200</v>
      </c>
      <c r="DG27" s="41">
        <v>1397000</v>
      </c>
      <c r="DH27" s="41">
        <v>1162000</v>
      </c>
      <c r="DI27" s="41" t="s">
        <v>30</v>
      </c>
      <c r="DJ27" s="41" t="s">
        <v>30</v>
      </c>
      <c r="DK27" s="41" t="s">
        <v>30</v>
      </c>
    </row>
    <row r="28" spans="1:115" x14ac:dyDescent="0.15">
      <c r="A28" s="38" t="s">
        <v>50</v>
      </c>
      <c r="B28" s="41">
        <v>26700</v>
      </c>
      <c r="C28" s="41">
        <v>1185000</v>
      </c>
      <c r="D28" s="41">
        <v>871900</v>
      </c>
      <c r="E28" s="41">
        <v>2410</v>
      </c>
      <c r="F28" s="41">
        <v>127200</v>
      </c>
      <c r="G28" s="41">
        <v>115600</v>
      </c>
      <c r="H28" s="41">
        <v>3670</v>
      </c>
      <c r="I28" s="41">
        <v>199400</v>
      </c>
      <c r="J28" s="41">
        <v>185200</v>
      </c>
      <c r="K28" s="41">
        <v>20600</v>
      </c>
      <c r="L28" s="41">
        <v>858600</v>
      </c>
      <c r="M28" s="41">
        <v>571100</v>
      </c>
      <c r="N28" s="41" t="s">
        <v>30</v>
      </c>
      <c r="O28" s="41" t="s">
        <v>30</v>
      </c>
      <c r="P28" s="41" t="s">
        <v>30</v>
      </c>
      <c r="Q28" s="41">
        <v>40000</v>
      </c>
      <c r="R28" s="41">
        <v>1513000</v>
      </c>
      <c r="S28" s="41">
        <v>1282000</v>
      </c>
      <c r="T28" s="41">
        <v>10200</v>
      </c>
      <c r="U28" s="41">
        <v>393000</v>
      </c>
      <c r="V28" s="41">
        <v>329600</v>
      </c>
      <c r="W28" s="41">
        <v>13500</v>
      </c>
      <c r="X28" s="41">
        <v>490900</v>
      </c>
      <c r="Y28" s="41">
        <v>423600</v>
      </c>
      <c r="Z28" s="41">
        <v>16200</v>
      </c>
      <c r="AA28" s="41">
        <v>629100</v>
      </c>
      <c r="AB28" s="41">
        <v>528800</v>
      </c>
      <c r="AC28" s="41" t="s">
        <v>30</v>
      </c>
      <c r="AD28" s="41" t="s">
        <v>30</v>
      </c>
      <c r="AE28" s="41" t="s">
        <v>30</v>
      </c>
      <c r="AF28" s="41">
        <v>27400</v>
      </c>
      <c r="AG28" s="41">
        <v>378400</v>
      </c>
      <c r="AH28" s="41">
        <v>300400</v>
      </c>
      <c r="AI28" s="41">
        <v>24700</v>
      </c>
      <c r="AJ28" s="41">
        <v>356000</v>
      </c>
      <c r="AK28" s="41">
        <v>281100</v>
      </c>
      <c r="AL28" s="41">
        <v>2680</v>
      </c>
      <c r="AM28" s="41">
        <v>22300</v>
      </c>
      <c r="AN28" s="41">
        <v>19300</v>
      </c>
      <c r="AO28" s="41" t="s">
        <v>30</v>
      </c>
      <c r="AP28" s="41" t="s">
        <v>30</v>
      </c>
      <c r="AQ28" s="41" t="s">
        <v>30</v>
      </c>
      <c r="AR28" s="41" t="s">
        <v>30</v>
      </c>
      <c r="AS28" s="41" t="s">
        <v>30</v>
      </c>
      <c r="AT28" s="41" t="s">
        <v>30</v>
      </c>
      <c r="AU28" s="41" t="s">
        <v>30</v>
      </c>
      <c r="AV28" s="41" t="s">
        <v>30</v>
      </c>
      <c r="AW28" s="41" t="s">
        <v>30</v>
      </c>
      <c r="AX28" s="41" t="s">
        <v>30</v>
      </c>
      <c r="AY28" s="41" t="s">
        <v>30</v>
      </c>
      <c r="AZ28" s="41" t="s">
        <v>30</v>
      </c>
      <c r="BA28" s="41" t="s">
        <v>30</v>
      </c>
      <c r="BB28" s="41" t="s">
        <v>30</v>
      </c>
      <c r="BC28" s="41" t="s">
        <v>30</v>
      </c>
      <c r="BD28" s="41">
        <v>848</v>
      </c>
      <c r="BE28" s="41">
        <v>43900</v>
      </c>
      <c r="BF28" s="41">
        <v>41400</v>
      </c>
      <c r="BG28" s="41" t="s">
        <v>30</v>
      </c>
      <c r="BH28" s="41" t="s">
        <v>30</v>
      </c>
      <c r="BI28" s="41" t="s">
        <v>30</v>
      </c>
      <c r="BJ28" s="37">
        <v>2390</v>
      </c>
      <c r="BK28" s="37">
        <v>43500</v>
      </c>
      <c r="BL28" s="37">
        <v>35700</v>
      </c>
      <c r="BM28" s="37">
        <v>9370</v>
      </c>
      <c r="BN28" s="37">
        <v>92900</v>
      </c>
      <c r="BO28" s="37">
        <v>79900</v>
      </c>
      <c r="BP28" s="41">
        <v>22200</v>
      </c>
      <c r="BQ28" s="41">
        <v>493000</v>
      </c>
      <c r="BR28" s="41">
        <v>455100</v>
      </c>
      <c r="BS28" s="41">
        <v>492</v>
      </c>
      <c r="BT28" s="41">
        <v>8750</v>
      </c>
      <c r="BU28" s="41">
        <v>8060</v>
      </c>
      <c r="BV28" s="41">
        <v>4550</v>
      </c>
      <c r="BW28" s="41">
        <v>107700</v>
      </c>
      <c r="BX28" s="41">
        <v>98300</v>
      </c>
      <c r="BY28" s="41">
        <v>122</v>
      </c>
      <c r="BZ28" s="41">
        <v>2420</v>
      </c>
      <c r="CA28" s="41">
        <v>2230</v>
      </c>
      <c r="CB28" s="41">
        <v>9080</v>
      </c>
      <c r="CC28" s="41">
        <v>207800</v>
      </c>
      <c r="CD28" s="41">
        <v>195400</v>
      </c>
      <c r="CE28" s="41">
        <v>159</v>
      </c>
      <c r="CF28" s="41">
        <v>2500</v>
      </c>
      <c r="CG28" s="41">
        <v>2320</v>
      </c>
      <c r="CH28" s="41">
        <v>8550</v>
      </c>
      <c r="CI28" s="41">
        <v>177500</v>
      </c>
      <c r="CJ28" s="41">
        <v>161300</v>
      </c>
      <c r="CK28" s="41">
        <v>204</v>
      </c>
      <c r="CL28" s="41">
        <v>3830</v>
      </c>
      <c r="CM28" s="41">
        <v>3510</v>
      </c>
      <c r="CN28" s="41">
        <v>24100</v>
      </c>
      <c r="CO28" s="41">
        <v>505600</v>
      </c>
      <c r="CP28" s="41">
        <v>381900</v>
      </c>
      <c r="CQ28" s="41" t="s">
        <v>30</v>
      </c>
      <c r="CR28" s="41" t="s">
        <v>30</v>
      </c>
      <c r="CS28" s="41" t="s">
        <v>30</v>
      </c>
      <c r="CT28" s="41">
        <v>4820</v>
      </c>
      <c r="CU28" s="41">
        <v>92100</v>
      </c>
      <c r="CV28" s="41">
        <v>77900</v>
      </c>
      <c r="CW28" s="41">
        <v>16500</v>
      </c>
      <c r="CX28" s="41">
        <v>339300</v>
      </c>
      <c r="CY28" s="41">
        <v>240000</v>
      </c>
      <c r="CZ28" s="41">
        <v>2810</v>
      </c>
      <c r="DA28" s="41">
        <v>74200</v>
      </c>
      <c r="DB28" s="41">
        <v>64000</v>
      </c>
      <c r="DC28" s="41" t="s">
        <v>30</v>
      </c>
      <c r="DD28" s="41" t="s">
        <v>30</v>
      </c>
      <c r="DE28" s="41" t="s">
        <v>30</v>
      </c>
      <c r="DF28" s="41">
        <v>28000</v>
      </c>
      <c r="DG28" s="41">
        <v>1367000</v>
      </c>
      <c r="DH28" s="41">
        <v>1157000</v>
      </c>
      <c r="DI28" s="41" t="s">
        <v>30</v>
      </c>
      <c r="DJ28" s="41" t="s">
        <v>30</v>
      </c>
      <c r="DK28" s="41" t="s">
        <v>30</v>
      </c>
    </row>
    <row r="29" spans="1:115" x14ac:dyDescent="0.15">
      <c r="A29" s="38" t="s">
        <v>51</v>
      </c>
      <c r="B29" s="41">
        <v>25800</v>
      </c>
      <c r="C29" s="41">
        <v>1118000</v>
      </c>
      <c r="D29" s="41">
        <v>824800</v>
      </c>
      <c r="E29" s="41">
        <v>2400</v>
      </c>
      <c r="F29" s="41">
        <v>129300</v>
      </c>
      <c r="G29" s="41">
        <v>116500</v>
      </c>
      <c r="H29" s="41">
        <v>3580</v>
      </c>
      <c r="I29" s="41">
        <v>201200</v>
      </c>
      <c r="J29" s="41">
        <v>181000</v>
      </c>
      <c r="K29" s="41">
        <v>19800</v>
      </c>
      <c r="L29" s="41">
        <v>787900</v>
      </c>
      <c r="M29" s="41">
        <v>527400</v>
      </c>
      <c r="N29" s="41" t="s">
        <v>30</v>
      </c>
      <c r="O29" s="41" t="s">
        <v>30</v>
      </c>
      <c r="P29" s="41" t="s">
        <v>30</v>
      </c>
      <c r="Q29" s="41">
        <v>39300</v>
      </c>
      <c r="R29" s="41">
        <v>1511000</v>
      </c>
      <c r="S29" s="41">
        <v>1279000</v>
      </c>
      <c r="T29" s="41">
        <v>10100</v>
      </c>
      <c r="U29" s="41">
        <v>397500</v>
      </c>
      <c r="V29" s="41">
        <v>333800</v>
      </c>
      <c r="W29" s="41">
        <v>13400</v>
      </c>
      <c r="X29" s="41">
        <v>499900</v>
      </c>
      <c r="Y29" s="41">
        <v>427600</v>
      </c>
      <c r="Z29" s="41">
        <v>15800</v>
      </c>
      <c r="AA29" s="41">
        <v>613200</v>
      </c>
      <c r="AB29" s="41">
        <v>517300</v>
      </c>
      <c r="AC29" s="41" t="s">
        <v>30</v>
      </c>
      <c r="AD29" s="41" t="s">
        <v>30</v>
      </c>
      <c r="AE29" s="41" t="s">
        <v>30</v>
      </c>
      <c r="AF29" s="41">
        <v>27300</v>
      </c>
      <c r="AG29" s="41">
        <v>367300</v>
      </c>
      <c r="AH29" s="41">
        <v>292200</v>
      </c>
      <c r="AI29" s="41">
        <v>24400</v>
      </c>
      <c r="AJ29" s="41">
        <v>345600</v>
      </c>
      <c r="AK29" s="41">
        <v>273500</v>
      </c>
      <c r="AL29" s="41">
        <v>2850</v>
      </c>
      <c r="AM29" s="41">
        <v>21700</v>
      </c>
      <c r="AN29" s="41">
        <v>18700</v>
      </c>
      <c r="AO29" s="41" t="s">
        <v>30</v>
      </c>
      <c r="AP29" s="41" t="s">
        <v>30</v>
      </c>
      <c r="AQ29" s="41" t="s">
        <v>30</v>
      </c>
      <c r="AR29" s="41" t="s">
        <v>30</v>
      </c>
      <c r="AS29" s="41" t="s">
        <v>30</v>
      </c>
      <c r="AT29" s="41" t="s">
        <v>30</v>
      </c>
      <c r="AU29" s="41" t="s">
        <v>30</v>
      </c>
      <c r="AV29" s="41" t="s">
        <v>30</v>
      </c>
      <c r="AW29" s="41" t="s">
        <v>30</v>
      </c>
      <c r="AX29" s="41" t="s">
        <v>30</v>
      </c>
      <c r="AY29" s="41" t="s">
        <v>30</v>
      </c>
      <c r="AZ29" s="41" t="s">
        <v>30</v>
      </c>
      <c r="BA29" s="41" t="s">
        <v>30</v>
      </c>
      <c r="BB29" s="41" t="s">
        <v>30</v>
      </c>
      <c r="BC29" s="41" t="s">
        <v>30</v>
      </c>
      <c r="BD29" s="41">
        <v>838</v>
      </c>
      <c r="BE29" s="41">
        <v>41900</v>
      </c>
      <c r="BF29" s="41">
        <v>39600</v>
      </c>
      <c r="BG29" s="41" t="s">
        <v>30</v>
      </c>
      <c r="BH29" s="41" t="s">
        <v>30</v>
      </c>
      <c r="BI29" s="41" t="s">
        <v>30</v>
      </c>
      <c r="BJ29" s="37">
        <v>2240</v>
      </c>
      <c r="BK29" s="37">
        <v>41500</v>
      </c>
      <c r="BL29" s="37">
        <v>34000</v>
      </c>
      <c r="BM29" s="37">
        <v>8810</v>
      </c>
      <c r="BN29" s="37">
        <v>84100</v>
      </c>
      <c r="BO29" s="37">
        <v>71500</v>
      </c>
      <c r="BP29" s="41">
        <v>22300</v>
      </c>
      <c r="BQ29" s="41">
        <v>528000</v>
      </c>
      <c r="BR29" s="41">
        <v>487100</v>
      </c>
      <c r="BS29" s="41">
        <v>500</v>
      </c>
      <c r="BT29" s="41">
        <v>8800</v>
      </c>
      <c r="BU29" s="41">
        <v>8090</v>
      </c>
      <c r="BV29" s="41">
        <v>4560</v>
      </c>
      <c r="BW29" s="41">
        <v>112100</v>
      </c>
      <c r="BX29" s="41">
        <v>101300</v>
      </c>
      <c r="BY29" s="41">
        <v>122</v>
      </c>
      <c r="BZ29" s="41">
        <v>2370</v>
      </c>
      <c r="CA29" s="41">
        <v>2140</v>
      </c>
      <c r="CB29" s="41">
        <v>9140</v>
      </c>
      <c r="CC29" s="41">
        <v>231400</v>
      </c>
      <c r="CD29" s="41">
        <v>217700</v>
      </c>
      <c r="CE29" s="41">
        <v>173</v>
      </c>
      <c r="CF29" s="41">
        <v>2700</v>
      </c>
      <c r="CG29" s="41">
        <v>2500</v>
      </c>
      <c r="CH29" s="41">
        <v>8590</v>
      </c>
      <c r="CI29" s="41">
        <v>184400</v>
      </c>
      <c r="CJ29" s="41">
        <v>168000</v>
      </c>
      <c r="CK29" s="41">
        <v>202</v>
      </c>
      <c r="CL29" s="41">
        <v>3730</v>
      </c>
      <c r="CM29" s="41">
        <v>3450</v>
      </c>
      <c r="CN29" s="41">
        <v>24400</v>
      </c>
      <c r="CO29" s="41">
        <v>524600</v>
      </c>
      <c r="CP29" s="41">
        <v>399200</v>
      </c>
      <c r="CQ29" s="41" t="s">
        <v>30</v>
      </c>
      <c r="CR29" s="41" t="s">
        <v>30</v>
      </c>
      <c r="CS29" s="41" t="s">
        <v>30</v>
      </c>
      <c r="CT29" s="41">
        <v>4940</v>
      </c>
      <c r="CU29" s="41">
        <v>94800</v>
      </c>
      <c r="CV29" s="41">
        <v>80500</v>
      </c>
      <c r="CW29" s="41">
        <v>16700</v>
      </c>
      <c r="CX29" s="41">
        <v>357800</v>
      </c>
      <c r="CY29" s="41">
        <v>256700</v>
      </c>
      <c r="CZ29" s="41">
        <v>2820</v>
      </c>
      <c r="DA29" s="41">
        <v>72000</v>
      </c>
      <c r="DB29" s="41">
        <v>62100</v>
      </c>
      <c r="DC29" s="41" t="s">
        <v>30</v>
      </c>
      <c r="DD29" s="41" t="s">
        <v>30</v>
      </c>
      <c r="DE29" s="41" t="s">
        <v>30</v>
      </c>
      <c r="DF29" s="41">
        <v>27300</v>
      </c>
      <c r="DG29" s="41">
        <v>1109000</v>
      </c>
      <c r="DH29" s="41">
        <v>934500</v>
      </c>
      <c r="DI29" s="41" t="s">
        <v>30</v>
      </c>
      <c r="DJ29" s="41" t="s">
        <v>30</v>
      </c>
      <c r="DK29" s="41" t="s">
        <v>30</v>
      </c>
    </row>
    <row r="30" spans="1:115" x14ac:dyDescent="0.15">
      <c r="A30" s="38" t="s">
        <v>52</v>
      </c>
      <c r="B30" s="41">
        <v>25700</v>
      </c>
      <c r="C30" s="41">
        <v>1163000</v>
      </c>
      <c r="D30" s="41">
        <v>865500</v>
      </c>
      <c r="E30" s="41">
        <v>2460</v>
      </c>
      <c r="F30" s="41">
        <v>135000</v>
      </c>
      <c r="G30" s="41">
        <v>121200</v>
      </c>
      <c r="H30" s="41">
        <v>3560</v>
      </c>
      <c r="I30" s="41">
        <v>198600</v>
      </c>
      <c r="J30" s="41">
        <v>179800</v>
      </c>
      <c r="K30" s="41">
        <v>19600</v>
      </c>
      <c r="L30" s="41">
        <v>829700</v>
      </c>
      <c r="M30" s="41">
        <v>564500</v>
      </c>
      <c r="N30" s="41" t="s">
        <v>30</v>
      </c>
      <c r="O30" s="41" t="s">
        <v>30</v>
      </c>
      <c r="P30" s="41" t="s">
        <v>30</v>
      </c>
      <c r="Q30" s="41">
        <v>39300</v>
      </c>
      <c r="R30" s="41">
        <v>1544000</v>
      </c>
      <c r="S30" s="41">
        <v>1314000</v>
      </c>
      <c r="T30" s="41">
        <v>9870</v>
      </c>
      <c r="U30" s="41">
        <v>387300</v>
      </c>
      <c r="V30" s="41">
        <v>326300</v>
      </c>
      <c r="W30" s="41">
        <v>13800</v>
      </c>
      <c r="X30" s="41">
        <v>526200</v>
      </c>
      <c r="Y30" s="41">
        <v>449300</v>
      </c>
      <c r="Z30" s="41">
        <v>15700</v>
      </c>
      <c r="AA30" s="41">
        <v>630900</v>
      </c>
      <c r="AB30" s="41">
        <v>538800</v>
      </c>
      <c r="AC30" s="41" t="s">
        <v>30</v>
      </c>
      <c r="AD30" s="41" t="s">
        <v>30</v>
      </c>
      <c r="AE30" s="41" t="s">
        <v>30</v>
      </c>
      <c r="AF30" s="41">
        <v>27000</v>
      </c>
      <c r="AG30" s="41">
        <v>360400</v>
      </c>
      <c r="AH30" s="41">
        <v>287600</v>
      </c>
      <c r="AI30" s="41" t="s">
        <v>30</v>
      </c>
      <c r="AJ30" s="41" t="s">
        <v>30</v>
      </c>
      <c r="AK30" s="41" t="s">
        <v>30</v>
      </c>
      <c r="AL30" s="41" t="s">
        <v>30</v>
      </c>
      <c r="AM30" s="41" t="s">
        <v>30</v>
      </c>
      <c r="AN30" s="41" t="s">
        <v>30</v>
      </c>
      <c r="AO30" s="41" t="s">
        <v>30</v>
      </c>
      <c r="AP30" s="41" t="s">
        <v>30</v>
      </c>
      <c r="AQ30" s="41" t="s">
        <v>30</v>
      </c>
      <c r="AR30" s="41" t="s">
        <v>30</v>
      </c>
      <c r="AS30" s="41" t="s">
        <v>30</v>
      </c>
      <c r="AT30" s="41" t="s">
        <v>30</v>
      </c>
      <c r="AU30" s="41" t="s">
        <v>30</v>
      </c>
      <c r="AV30" s="41" t="s">
        <v>30</v>
      </c>
      <c r="AW30" s="41" t="s">
        <v>30</v>
      </c>
      <c r="AX30" s="41" t="s">
        <v>30</v>
      </c>
      <c r="AY30" s="41" t="s">
        <v>30</v>
      </c>
      <c r="AZ30" s="41" t="s">
        <v>30</v>
      </c>
      <c r="BA30" s="41" t="s">
        <v>30</v>
      </c>
      <c r="BB30" s="41" t="s">
        <v>30</v>
      </c>
      <c r="BC30" s="41" t="s">
        <v>30</v>
      </c>
      <c r="BD30" s="37">
        <v>765</v>
      </c>
      <c r="BE30" s="37">
        <v>40000</v>
      </c>
      <c r="BF30" s="37">
        <v>37500</v>
      </c>
      <c r="BG30" s="41" t="s">
        <v>30</v>
      </c>
      <c r="BH30" s="41" t="s">
        <v>30</v>
      </c>
      <c r="BI30" s="41" t="s">
        <v>30</v>
      </c>
      <c r="BJ30" s="37">
        <v>2080</v>
      </c>
      <c r="BK30" s="37">
        <v>37400</v>
      </c>
      <c r="BL30" s="37">
        <v>30100</v>
      </c>
      <c r="BM30" s="37">
        <v>8170</v>
      </c>
      <c r="BN30" s="37">
        <v>78300</v>
      </c>
      <c r="BO30" s="37">
        <v>66200</v>
      </c>
      <c r="BP30" s="41">
        <v>22200</v>
      </c>
      <c r="BQ30" s="41">
        <v>537300</v>
      </c>
      <c r="BR30" s="41">
        <v>494400</v>
      </c>
      <c r="BS30" s="41">
        <v>491</v>
      </c>
      <c r="BT30" s="41">
        <v>8920</v>
      </c>
      <c r="BU30" s="41">
        <v>8010</v>
      </c>
      <c r="BV30" s="41">
        <v>4480</v>
      </c>
      <c r="BW30" s="41">
        <v>111700</v>
      </c>
      <c r="BX30" s="41">
        <v>101100</v>
      </c>
      <c r="BY30" s="41">
        <v>114</v>
      </c>
      <c r="BZ30" s="41">
        <v>2290</v>
      </c>
      <c r="CA30" s="41">
        <v>2110</v>
      </c>
      <c r="CB30" s="41">
        <v>9200</v>
      </c>
      <c r="CC30" s="41">
        <v>237500</v>
      </c>
      <c r="CD30" s="41">
        <v>222700</v>
      </c>
      <c r="CE30" s="41">
        <v>178</v>
      </c>
      <c r="CF30" s="41">
        <v>2950</v>
      </c>
      <c r="CG30" s="41">
        <v>2750</v>
      </c>
      <c r="CH30" s="41">
        <v>8570</v>
      </c>
      <c r="CI30" s="41">
        <v>188100</v>
      </c>
      <c r="CJ30" s="41">
        <v>170600</v>
      </c>
      <c r="CK30" s="41">
        <v>198</v>
      </c>
      <c r="CL30" s="41">
        <v>3680</v>
      </c>
      <c r="CM30" s="41">
        <v>3160</v>
      </c>
      <c r="CN30" s="41">
        <v>24600</v>
      </c>
      <c r="CO30" s="41">
        <v>533500</v>
      </c>
      <c r="CP30" s="41">
        <v>406400</v>
      </c>
      <c r="CQ30" s="41" t="s">
        <v>30</v>
      </c>
      <c r="CR30" s="41" t="s">
        <v>30</v>
      </c>
      <c r="CS30" s="41" t="s">
        <v>30</v>
      </c>
      <c r="CT30" s="41">
        <v>5090</v>
      </c>
      <c r="CU30" s="41">
        <v>100400</v>
      </c>
      <c r="CV30" s="41">
        <v>85400</v>
      </c>
      <c r="CW30" s="41">
        <v>16600</v>
      </c>
      <c r="CX30" s="41">
        <v>358600</v>
      </c>
      <c r="CY30" s="41">
        <v>256700</v>
      </c>
      <c r="CZ30" s="41">
        <v>2890</v>
      </c>
      <c r="DA30" s="41">
        <v>74600</v>
      </c>
      <c r="DB30" s="41">
        <v>64300</v>
      </c>
      <c r="DC30" s="41" t="s">
        <v>30</v>
      </c>
      <c r="DD30" s="41" t="s">
        <v>30</v>
      </c>
      <c r="DE30" s="41" t="s">
        <v>30</v>
      </c>
      <c r="DF30" s="41">
        <v>27000</v>
      </c>
      <c r="DG30" s="41">
        <v>1278000</v>
      </c>
      <c r="DH30" s="41">
        <v>1083000</v>
      </c>
      <c r="DI30" s="41" t="s">
        <v>30</v>
      </c>
      <c r="DJ30" s="41" t="s">
        <v>30</v>
      </c>
      <c r="DK30" s="41" t="s">
        <v>30</v>
      </c>
    </row>
    <row r="31" spans="1:115" x14ac:dyDescent="0.15">
      <c r="A31" s="38" t="s">
        <v>53</v>
      </c>
      <c r="B31" s="37">
        <v>25200</v>
      </c>
      <c r="C31" s="37">
        <v>1162000</v>
      </c>
      <c r="D31" s="37">
        <v>858400</v>
      </c>
      <c r="E31" s="37">
        <v>2490</v>
      </c>
      <c r="F31" s="37">
        <v>130200</v>
      </c>
      <c r="G31" s="37">
        <v>115900</v>
      </c>
      <c r="H31" s="37">
        <v>3560</v>
      </c>
      <c r="I31" s="37">
        <v>216800</v>
      </c>
      <c r="J31" s="37">
        <v>187900</v>
      </c>
      <c r="K31" s="37">
        <v>19100</v>
      </c>
      <c r="L31" s="37">
        <v>814600</v>
      </c>
      <c r="M31" s="37">
        <v>554600</v>
      </c>
      <c r="N31" s="37" t="s">
        <v>30</v>
      </c>
      <c r="O31" s="37" t="s">
        <v>30</v>
      </c>
      <c r="P31" s="37" t="s">
        <v>30</v>
      </c>
      <c r="Q31" s="37">
        <v>38900</v>
      </c>
      <c r="R31" s="37">
        <v>1539000</v>
      </c>
      <c r="S31" s="37">
        <v>1296000</v>
      </c>
      <c r="T31" s="37">
        <v>9750</v>
      </c>
      <c r="U31" s="37">
        <v>374000</v>
      </c>
      <c r="V31" s="37">
        <v>314400</v>
      </c>
      <c r="W31" s="37">
        <v>13600</v>
      </c>
      <c r="X31" s="37">
        <v>527500</v>
      </c>
      <c r="Y31" s="37">
        <v>439100</v>
      </c>
      <c r="Z31" s="37">
        <v>15600</v>
      </c>
      <c r="AA31" s="37">
        <v>637000</v>
      </c>
      <c r="AB31" s="37">
        <v>542300</v>
      </c>
      <c r="AC31" s="37" t="s">
        <v>30</v>
      </c>
      <c r="AD31" s="37" t="s">
        <v>30</v>
      </c>
      <c r="AE31" s="37" t="s">
        <v>30</v>
      </c>
      <c r="AF31" s="37">
        <v>26500</v>
      </c>
      <c r="AG31" s="37">
        <v>358600</v>
      </c>
      <c r="AH31" s="37">
        <v>286000</v>
      </c>
      <c r="AI31" s="37" t="s">
        <v>30</v>
      </c>
      <c r="AJ31" s="37" t="s">
        <v>30</v>
      </c>
      <c r="AK31" s="37" t="s">
        <v>30</v>
      </c>
      <c r="AL31" s="37" t="s">
        <v>30</v>
      </c>
      <c r="AM31" s="37" t="s">
        <v>30</v>
      </c>
      <c r="AN31" s="37" t="s">
        <v>30</v>
      </c>
      <c r="AO31" s="37" t="s">
        <v>30</v>
      </c>
      <c r="AP31" s="37" t="s">
        <v>30</v>
      </c>
      <c r="AQ31" s="37" t="s">
        <v>30</v>
      </c>
      <c r="AR31" s="37" t="s">
        <v>30</v>
      </c>
      <c r="AS31" s="37" t="s">
        <v>30</v>
      </c>
      <c r="AT31" s="37" t="s">
        <v>30</v>
      </c>
      <c r="AU31" s="37" t="s">
        <v>30</v>
      </c>
      <c r="AV31" s="37" t="s">
        <v>30</v>
      </c>
      <c r="AW31" s="37" t="s">
        <v>30</v>
      </c>
      <c r="AX31" s="37" t="s">
        <v>30</v>
      </c>
      <c r="AY31" s="37" t="s">
        <v>30</v>
      </c>
      <c r="AZ31" s="37" t="s">
        <v>30</v>
      </c>
      <c r="BA31" s="37" t="s">
        <v>30</v>
      </c>
      <c r="BB31" s="37" t="s">
        <v>30</v>
      </c>
      <c r="BC31" s="37" t="s">
        <v>30</v>
      </c>
      <c r="BD31" s="37">
        <v>738</v>
      </c>
      <c r="BE31" s="37">
        <v>39500</v>
      </c>
      <c r="BF31" s="37">
        <v>37300</v>
      </c>
      <c r="BG31" s="37" t="s">
        <v>30</v>
      </c>
      <c r="BH31" s="37" t="s">
        <v>30</v>
      </c>
      <c r="BI31" s="37" t="s">
        <v>30</v>
      </c>
      <c r="BJ31" s="37">
        <v>2030</v>
      </c>
      <c r="BK31" s="37">
        <v>38700</v>
      </c>
      <c r="BL31" s="37">
        <v>31200</v>
      </c>
      <c r="BM31" s="37">
        <v>8080</v>
      </c>
      <c r="BN31" s="37">
        <v>85100</v>
      </c>
      <c r="BO31" s="37">
        <v>72000</v>
      </c>
      <c r="BP31" s="37">
        <v>22100</v>
      </c>
      <c r="BQ31" s="37">
        <v>548400</v>
      </c>
      <c r="BR31" s="37">
        <v>487600</v>
      </c>
      <c r="BS31" s="37">
        <v>473</v>
      </c>
      <c r="BT31" s="37">
        <v>8410</v>
      </c>
      <c r="BU31" s="37">
        <v>7740</v>
      </c>
      <c r="BV31" s="37">
        <v>4480</v>
      </c>
      <c r="BW31" s="37">
        <v>111000</v>
      </c>
      <c r="BX31" s="37">
        <v>100500</v>
      </c>
      <c r="BY31" s="37">
        <v>100</v>
      </c>
      <c r="BZ31" s="37">
        <v>2040</v>
      </c>
      <c r="CA31" s="37">
        <v>1870</v>
      </c>
      <c r="CB31" s="37">
        <v>9150</v>
      </c>
      <c r="CC31" s="37">
        <v>247900</v>
      </c>
      <c r="CD31" s="37">
        <v>215200</v>
      </c>
      <c r="CE31" s="37">
        <v>175</v>
      </c>
      <c r="CF31" s="37">
        <v>2770</v>
      </c>
      <c r="CG31" s="37">
        <v>2550</v>
      </c>
      <c r="CH31" s="37">
        <v>8520</v>
      </c>
      <c r="CI31" s="37">
        <v>189500</v>
      </c>
      <c r="CJ31" s="37">
        <v>171900</v>
      </c>
      <c r="CK31" s="37">
        <v>196</v>
      </c>
      <c r="CL31" s="37">
        <v>3600</v>
      </c>
      <c r="CM31" s="37">
        <v>3320</v>
      </c>
      <c r="CN31" s="37">
        <v>24800</v>
      </c>
      <c r="CO31" s="37">
        <v>546800</v>
      </c>
      <c r="CP31" s="37">
        <v>417400</v>
      </c>
      <c r="CQ31" s="37" t="s">
        <v>30</v>
      </c>
      <c r="CR31" s="37" t="s">
        <v>30</v>
      </c>
      <c r="CS31" s="37" t="s">
        <v>30</v>
      </c>
      <c r="CT31" s="37">
        <v>5160</v>
      </c>
      <c r="CU31" s="37">
        <v>102900</v>
      </c>
      <c r="CV31" s="37">
        <v>87200</v>
      </c>
      <c r="CW31" s="37">
        <v>16600</v>
      </c>
      <c r="CX31" s="37">
        <v>366300</v>
      </c>
      <c r="CY31" s="37">
        <v>263300</v>
      </c>
      <c r="CZ31" s="37">
        <v>2970</v>
      </c>
      <c r="DA31" s="37">
        <v>77700</v>
      </c>
      <c r="DB31" s="37">
        <v>66900</v>
      </c>
      <c r="DC31" s="37" t="s">
        <v>30</v>
      </c>
      <c r="DD31" s="37" t="s">
        <v>30</v>
      </c>
      <c r="DE31" s="37" t="s">
        <v>30</v>
      </c>
      <c r="DF31" s="37">
        <v>27200</v>
      </c>
      <c r="DG31" s="37">
        <v>1262000</v>
      </c>
      <c r="DH31" s="37">
        <v>1075000</v>
      </c>
      <c r="DI31" s="37" t="s">
        <v>30</v>
      </c>
      <c r="DJ31" s="37" t="s">
        <v>30</v>
      </c>
      <c r="DK31" s="37" t="s">
        <v>30</v>
      </c>
    </row>
    <row r="32" spans="1:115" x14ac:dyDescent="0.15">
      <c r="A32" s="38" t="s">
        <v>54</v>
      </c>
      <c r="B32" s="41">
        <v>24400</v>
      </c>
      <c r="C32" s="41">
        <v>1135000</v>
      </c>
      <c r="D32" s="41">
        <v>841000</v>
      </c>
      <c r="E32" s="41">
        <v>2460</v>
      </c>
      <c r="F32" s="41">
        <v>137800</v>
      </c>
      <c r="G32" s="41">
        <v>122800</v>
      </c>
      <c r="H32" s="41">
        <v>3500</v>
      </c>
      <c r="I32" s="41">
        <v>207700</v>
      </c>
      <c r="J32" s="41">
        <v>185600</v>
      </c>
      <c r="K32" s="41">
        <v>18400</v>
      </c>
      <c r="L32" s="41">
        <v>789100</v>
      </c>
      <c r="M32" s="41">
        <v>532700</v>
      </c>
      <c r="N32" s="37" t="s">
        <v>30</v>
      </c>
      <c r="O32" s="37" t="s">
        <v>30</v>
      </c>
      <c r="P32" s="37" t="s">
        <v>30</v>
      </c>
      <c r="Q32" s="41">
        <v>37900</v>
      </c>
      <c r="R32" s="41">
        <v>1502000</v>
      </c>
      <c r="S32" s="41">
        <v>1276000</v>
      </c>
      <c r="T32" s="41">
        <v>9500</v>
      </c>
      <c r="U32" s="41">
        <v>373500</v>
      </c>
      <c r="V32" s="41">
        <v>314700</v>
      </c>
      <c r="W32" s="41">
        <v>13200</v>
      </c>
      <c r="X32" s="41">
        <v>507600</v>
      </c>
      <c r="Y32" s="41">
        <v>433000</v>
      </c>
      <c r="Z32" s="41">
        <v>15200</v>
      </c>
      <c r="AA32" s="41">
        <v>621400</v>
      </c>
      <c r="AB32" s="41">
        <v>528100</v>
      </c>
      <c r="AC32" s="37" t="s">
        <v>30</v>
      </c>
      <c r="AD32" s="37" t="s">
        <v>30</v>
      </c>
      <c r="AE32" s="37" t="s">
        <v>30</v>
      </c>
      <c r="AF32" s="41">
        <v>26100</v>
      </c>
      <c r="AG32" s="41">
        <v>331000</v>
      </c>
      <c r="AH32" s="41">
        <v>260900</v>
      </c>
      <c r="AI32" s="37" t="s">
        <v>30</v>
      </c>
      <c r="AJ32" s="37" t="s">
        <v>30</v>
      </c>
      <c r="AK32" s="37" t="s">
        <v>30</v>
      </c>
      <c r="AL32" s="37" t="s">
        <v>30</v>
      </c>
      <c r="AM32" s="37" t="s">
        <v>30</v>
      </c>
      <c r="AN32" s="37" t="s">
        <v>30</v>
      </c>
      <c r="AO32" s="37" t="s">
        <v>30</v>
      </c>
      <c r="AP32" s="37" t="s">
        <v>30</v>
      </c>
      <c r="AQ32" s="37" t="s">
        <v>30</v>
      </c>
      <c r="AR32" s="37" t="s">
        <v>30</v>
      </c>
      <c r="AS32" s="37" t="s">
        <v>30</v>
      </c>
      <c r="AT32" s="37" t="s">
        <v>30</v>
      </c>
      <c r="AU32" s="37" t="s">
        <v>30</v>
      </c>
      <c r="AV32" s="37" t="s">
        <v>30</v>
      </c>
      <c r="AW32" s="37" t="s">
        <v>30</v>
      </c>
      <c r="AX32" s="37" t="s">
        <v>30</v>
      </c>
      <c r="AY32" s="37" t="s">
        <v>30</v>
      </c>
      <c r="AZ32" s="37" t="s">
        <v>30</v>
      </c>
      <c r="BA32" s="37" t="s">
        <v>30</v>
      </c>
      <c r="BB32" s="37" t="s">
        <v>30</v>
      </c>
      <c r="BC32" s="37" t="s">
        <v>30</v>
      </c>
      <c r="BD32" s="41">
        <v>726</v>
      </c>
      <c r="BE32" s="41">
        <v>38600</v>
      </c>
      <c r="BF32" s="41">
        <v>36400</v>
      </c>
      <c r="BG32" s="37" t="s">
        <v>30</v>
      </c>
      <c r="BH32" s="37" t="s">
        <v>30</v>
      </c>
      <c r="BI32" s="37" t="s">
        <v>30</v>
      </c>
      <c r="BJ32" s="37">
        <v>1950</v>
      </c>
      <c r="BK32" s="37">
        <v>37800</v>
      </c>
      <c r="BL32" s="37">
        <v>30500</v>
      </c>
      <c r="BM32" s="37">
        <v>7880</v>
      </c>
      <c r="BN32" s="37">
        <v>84500</v>
      </c>
      <c r="BO32" s="37">
        <v>71300</v>
      </c>
      <c r="BP32" s="41">
        <v>21400</v>
      </c>
      <c r="BQ32" s="41">
        <v>532700</v>
      </c>
      <c r="BR32" s="41">
        <v>490300</v>
      </c>
      <c r="BS32" s="41">
        <v>483</v>
      </c>
      <c r="BT32" s="41">
        <v>8510</v>
      </c>
      <c r="BU32" s="41">
        <v>7870</v>
      </c>
      <c r="BV32" s="41">
        <v>4430</v>
      </c>
      <c r="BW32" s="41">
        <v>113700</v>
      </c>
      <c r="BX32" s="41">
        <v>102200</v>
      </c>
      <c r="BY32" s="41">
        <v>99</v>
      </c>
      <c r="BZ32" s="41">
        <v>1920</v>
      </c>
      <c r="CA32" s="41">
        <v>1770</v>
      </c>
      <c r="CB32" s="41">
        <v>8410</v>
      </c>
      <c r="CC32" s="41">
        <v>225900</v>
      </c>
      <c r="CD32" s="41">
        <v>212600</v>
      </c>
      <c r="CE32" s="41">
        <v>190</v>
      </c>
      <c r="CF32" s="41">
        <v>3070</v>
      </c>
      <c r="CG32" s="41">
        <v>2840</v>
      </c>
      <c r="CH32" s="41">
        <v>8550</v>
      </c>
      <c r="CI32" s="41">
        <v>193100</v>
      </c>
      <c r="CJ32" s="41">
        <v>175500</v>
      </c>
      <c r="CK32" s="41">
        <v>187</v>
      </c>
      <c r="CL32" s="41">
        <v>3470</v>
      </c>
      <c r="CM32" s="41">
        <v>3220</v>
      </c>
      <c r="CN32" s="41">
        <v>24700</v>
      </c>
      <c r="CO32" s="41">
        <v>549200</v>
      </c>
      <c r="CP32" s="41">
        <v>420200</v>
      </c>
      <c r="CQ32" s="37" t="s">
        <v>30</v>
      </c>
      <c r="CR32" s="37" t="s">
        <v>30</v>
      </c>
      <c r="CS32" s="37" t="s">
        <v>30</v>
      </c>
      <c r="CT32" s="41">
        <v>5270</v>
      </c>
      <c r="CU32" s="41">
        <v>106700</v>
      </c>
      <c r="CV32" s="41">
        <v>90600</v>
      </c>
      <c r="CW32" s="41">
        <v>16400</v>
      </c>
      <c r="CX32" s="41">
        <v>363500</v>
      </c>
      <c r="CY32" s="41">
        <v>261200</v>
      </c>
      <c r="CZ32" s="41">
        <v>3010</v>
      </c>
      <c r="DA32" s="41">
        <v>79000</v>
      </c>
      <c r="DB32" s="41">
        <v>68400</v>
      </c>
      <c r="DC32" s="37" t="s">
        <v>30</v>
      </c>
      <c r="DD32" s="37" t="s">
        <v>30</v>
      </c>
      <c r="DE32" s="37" t="s">
        <v>30</v>
      </c>
      <c r="DF32" s="41">
        <v>27200</v>
      </c>
      <c r="DG32" s="41">
        <v>1257000</v>
      </c>
      <c r="DH32" s="41">
        <v>1075000</v>
      </c>
      <c r="DI32" s="37" t="s">
        <v>30</v>
      </c>
      <c r="DJ32" s="37" t="s">
        <v>30</v>
      </c>
      <c r="DK32" s="37" t="s">
        <v>30</v>
      </c>
    </row>
    <row r="33" spans="1:115" x14ac:dyDescent="0.15">
      <c r="A33" s="38" t="s">
        <v>55</v>
      </c>
      <c r="B33" s="41">
        <v>23700</v>
      </c>
      <c r="C33" s="41">
        <v>989900</v>
      </c>
      <c r="D33" s="41">
        <v>740400</v>
      </c>
      <c r="E33" s="41">
        <v>2450</v>
      </c>
      <c r="F33" s="41">
        <v>133200</v>
      </c>
      <c r="G33" s="41">
        <v>119200</v>
      </c>
      <c r="H33" s="41">
        <v>3460</v>
      </c>
      <c r="I33" s="41">
        <v>183700</v>
      </c>
      <c r="J33" s="41">
        <v>163600</v>
      </c>
      <c r="K33" s="41">
        <v>17800</v>
      </c>
      <c r="L33" s="41">
        <v>672900</v>
      </c>
      <c r="M33" s="41">
        <v>457600</v>
      </c>
      <c r="N33" s="37" t="s">
        <v>30</v>
      </c>
      <c r="O33" s="37" t="s">
        <v>30</v>
      </c>
      <c r="P33" s="37" t="s">
        <v>30</v>
      </c>
      <c r="Q33" s="41">
        <v>37500</v>
      </c>
      <c r="R33" s="41">
        <v>1407000</v>
      </c>
      <c r="S33" s="41">
        <v>1200000</v>
      </c>
      <c r="T33" s="41">
        <v>9610</v>
      </c>
      <c r="U33" s="41">
        <v>363600</v>
      </c>
      <c r="V33" s="41">
        <v>308100</v>
      </c>
      <c r="W33" s="41">
        <v>13100</v>
      </c>
      <c r="X33" s="41">
        <v>504700</v>
      </c>
      <c r="Y33" s="41">
        <v>428000</v>
      </c>
      <c r="Z33" s="41">
        <v>14800</v>
      </c>
      <c r="AA33" s="41">
        <v>539000</v>
      </c>
      <c r="AB33" s="41">
        <v>463900</v>
      </c>
      <c r="AC33" s="37" t="s">
        <v>30</v>
      </c>
      <c r="AD33" s="37" t="s">
        <v>30</v>
      </c>
      <c r="AE33" s="37" t="s">
        <v>30</v>
      </c>
      <c r="AF33" s="41">
        <v>25800</v>
      </c>
      <c r="AG33" s="41">
        <v>322300</v>
      </c>
      <c r="AH33" s="41">
        <v>255200</v>
      </c>
      <c r="AI33" s="37" t="s">
        <v>30</v>
      </c>
      <c r="AJ33" s="37" t="s">
        <v>30</v>
      </c>
      <c r="AK33" s="37" t="s">
        <v>30</v>
      </c>
      <c r="AL33" s="37" t="s">
        <v>30</v>
      </c>
      <c r="AM33" s="37" t="s">
        <v>30</v>
      </c>
      <c r="AN33" s="37" t="s">
        <v>30</v>
      </c>
      <c r="AO33" s="37" t="s">
        <v>30</v>
      </c>
      <c r="AP33" s="37" t="s">
        <v>30</v>
      </c>
      <c r="AQ33" s="37" t="s">
        <v>30</v>
      </c>
      <c r="AR33" s="37" t="s">
        <v>30</v>
      </c>
      <c r="AS33" s="37" t="s">
        <v>30</v>
      </c>
      <c r="AT33" s="37" t="s">
        <v>30</v>
      </c>
      <c r="AU33" s="37" t="s">
        <v>30</v>
      </c>
      <c r="AV33" s="37" t="s">
        <v>30</v>
      </c>
      <c r="AW33" s="37" t="s">
        <v>30</v>
      </c>
      <c r="AX33" s="37" t="s">
        <v>30</v>
      </c>
      <c r="AY33" s="37" t="s">
        <v>30</v>
      </c>
      <c r="AZ33" s="37" t="s">
        <v>30</v>
      </c>
      <c r="BA33" s="37" t="s">
        <v>30</v>
      </c>
      <c r="BB33" s="37" t="s">
        <v>30</v>
      </c>
      <c r="BC33" s="37" t="s">
        <v>30</v>
      </c>
      <c r="BD33" s="41">
        <v>721</v>
      </c>
      <c r="BE33" s="41">
        <v>36900</v>
      </c>
      <c r="BF33" s="41">
        <v>34700</v>
      </c>
      <c r="BG33" s="37" t="s">
        <v>30</v>
      </c>
      <c r="BH33" s="37" t="s">
        <v>30</v>
      </c>
      <c r="BI33" s="37" t="s">
        <v>30</v>
      </c>
      <c r="BJ33" s="37">
        <v>1840</v>
      </c>
      <c r="BK33" s="37">
        <v>28500</v>
      </c>
      <c r="BL33" s="37">
        <v>22600</v>
      </c>
      <c r="BM33" s="37">
        <v>7890</v>
      </c>
      <c r="BN33" s="37">
        <v>73500</v>
      </c>
      <c r="BO33" s="37">
        <v>61600</v>
      </c>
      <c r="BP33" s="41">
        <v>21500</v>
      </c>
      <c r="BQ33" s="41">
        <v>506300</v>
      </c>
      <c r="BR33" s="41">
        <v>466600</v>
      </c>
      <c r="BS33" s="41">
        <v>471</v>
      </c>
      <c r="BT33" s="41">
        <v>8090</v>
      </c>
      <c r="BU33" s="41">
        <v>7490</v>
      </c>
      <c r="BV33" s="41">
        <v>4470</v>
      </c>
      <c r="BW33" s="41">
        <v>111300</v>
      </c>
      <c r="BX33" s="41">
        <v>100200</v>
      </c>
      <c r="BY33" s="41">
        <v>98</v>
      </c>
      <c r="BZ33" s="41">
        <v>1870</v>
      </c>
      <c r="CA33" s="41">
        <v>1720</v>
      </c>
      <c r="CB33" s="41">
        <v>8510</v>
      </c>
      <c r="CC33" s="41">
        <v>214900</v>
      </c>
      <c r="CD33" s="41">
        <v>202600</v>
      </c>
      <c r="CE33" s="41">
        <v>184</v>
      </c>
      <c r="CF33" s="41">
        <v>2920</v>
      </c>
      <c r="CG33" s="41">
        <v>2700</v>
      </c>
      <c r="CH33" s="41">
        <v>8550</v>
      </c>
      <c r="CI33" s="41">
        <v>180100</v>
      </c>
      <c r="CJ33" s="41">
        <v>163700</v>
      </c>
      <c r="CK33" s="41">
        <v>188</v>
      </c>
      <c r="CL33" s="41">
        <v>3300</v>
      </c>
      <c r="CM33" s="41">
        <v>3080</v>
      </c>
      <c r="CN33" s="41">
        <v>24700</v>
      </c>
      <c r="CO33" s="41">
        <v>508500</v>
      </c>
      <c r="CP33" s="41">
        <v>391800</v>
      </c>
      <c r="CQ33" s="37" t="s">
        <v>30</v>
      </c>
      <c r="CR33" s="37" t="s">
        <v>30</v>
      </c>
      <c r="CS33" s="37" t="s">
        <v>30</v>
      </c>
      <c r="CT33" s="41">
        <v>5410</v>
      </c>
      <c r="CU33" s="41">
        <v>105100</v>
      </c>
      <c r="CV33" s="41">
        <v>89900</v>
      </c>
      <c r="CW33" s="41">
        <v>16300</v>
      </c>
      <c r="CX33" s="41">
        <v>325900</v>
      </c>
      <c r="CY33" s="41">
        <v>235000</v>
      </c>
      <c r="CZ33" s="41">
        <v>3070</v>
      </c>
      <c r="DA33" s="41">
        <v>77400</v>
      </c>
      <c r="DB33" s="41">
        <v>67000</v>
      </c>
      <c r="DC33" s="37" t="s">
        <v>30</v>
      </c>
      <c r="DD33" s="37" t="s">
        <v>30</v>
      </c>
      <c r="DE33" s="37" t="s">
        <v>30</v>
      </c>
      <c r="DF33" s="41">
        <v>26700</v>
      </c>
      <c r="DG33" s="41">
        <v>1355000</v>
      </c>
      <c r="DH33" s="41">
        <v>1167000</v>
      </c>
      <c r="DI33" s="37" t="s">
        <v>30</v>
      </c>
      <c r="DJ33" s="37" t="s">
        <v>30</v>
      </c>
      <c r="DK33" s="37" t="s">
        <v>30</v>
      </c>
    </row>
    <row r="34" spans="1:115" x14ac:dyDescent="0.15">
      <c r="A34" s="38" t="s">
        <v>56</v>
      </c>
      <c r="B34" s="41">
        <v>23500</v>
      </c>
      <c r="C34" s="41">
        <v>1079000</v>
      </c>
      <c r="D34" s="41">
        <v>809500</v>
      </c>
      <c r="E34" s="41">
        <v>2490</v>
      </c>
      <c r="F34" s="41">
        <v>140100</v>
      </c>
      <c r="G34" s="41">
        <v>125200</v>
      </c>
      <c r="H34" s="41">
        <v>3400</v>
      </c>
      <c r="I34" s="41">
        <v>186600</v>
      </c>
      <c r="J34" s="41">
        <v>166600</v>
      </c>
      <c r="K34" s="41">
        <v>17600</v>
      </c>
      <c r="L34" s="41">
        <v>752600</v>
      </c>
      <c r="M34" s="41">
        <v>517700</v>
      </c>
      <c r="N34" s="37" t="s">
        <v>30</v>
      </c>
      <c r="O34" s="37" t="s">
        <v>30</v>
      </c>
      <c r="P34" s="37" t="s">
        <v>30</v>
      </c>
      <c r="Q34" s="41">
        <v>37400</v>
      </c>
      <c r="R34" s="41">
        <v>1476000</v>
      </c>
      <c r="S34" s="41">
        <v>1258000</v>
      </c>
      <c r="T34" s="41">
        <v>9810</v>
      </c>
      <c r="U34" s="41">
        <v>393500</v>
      </c>
      <c r="V34" s="41">
        <v>335800</v>
      </c>
      <c r="W34" s="41">
        <v>12800</v>
      </c>
      <c r="X34" s="41">
        <v>465800</v>
      </c>
      <c r="Y34" s="41">
        <v>395400</v>
      </c>
      <c r="Z34" s="41">
        <v>14800</v>
      </c>
      <c r="AA34" s="41">
        <v>616400</v>
      </c>
      <c r="AB34" s="41">
        <v>527200</v>
      </c>
      <c r="AC34" s="37" t="s">
        <v>30</v>
      </c>
      <c r="AD34" s="37" t="s">
        <v>30</v>
      </c>
      <c r="AE34" s="37" t="s">
        <v>30</v>
      </c>
      <c r="AF34" s="37">
        <v>25500</v>
      </c>
      <c r="AG34" s="37">
        <v>329000</v>
      </c>
      <c r="AH34" s="37">
        <v>260200</v>
      </c>
      <c r="AI34" s="37" t="s">
        <v>30</v>
      </c>
      <c r="AJ34" s="37" t="s">
        <v>30</v>
      </c>
      <c r="AK34" s="37" t="s">
        <v>30</v>
      </c>
      <c r="AL34" s="37" t="s">
        <v>30</v>
      </c>
      <c r="AM34" s="37" t="s">
        <v>30</v>
      </c>
      <c r="AN34" s="37" t="s">
        <v>30</v>
      </c>
      <c r="AO34" s="37" t="s">
        <v>30</v>
      </c>
      <c r="AP34" s="37" t="s">
        <v>30</v>
      </c>
      <c r="AQ34" s="37" t="s">
        <v>30</v>
      </c>
      <c r="AR34" s="37" t="s">
        <v>30</v>
      </c>
      <c r="AS34" s="37" t="s">
        <v>30</v>
      </c>
      <c r="AT34" s="37" t="s">
        <v>30</v>
      </c>
      <c r="AU34" s="37" t="s">
        <v>30</v>
      </c>
      <c r="AV34" s="37" t="s">
        <v>30</v>
      </c>
      <c r="AW34" s="37" t="s">
        <v>30</v>
      </c>
      <c r="AX34" s="37" t="s">
        <v>30</v>
      </c>
      <c r="AY34" s="37" t="s">
        <v>30</v>
      </c>
      <c r="AZ34" s="37" t="s">
        <v>30</v>
      </c>
      <c r="BA34" s="37" t="s">
        <v>30</v>
      </c>
      <c r="BB34" s="37" t="s">
        <v>30</v>
      </c>
      <c r="BC34" s="37" t="s">
        <v>30</v>
      </c>
      <c r="BD34" s="41">
        <v>722</v>
      </c>
      <c r="BE34" s="41">
        <v>38400</v>
      </c>
      <c r="BF34" s="41">
        <v>36200</v>
      </c>
      <c r="BG34" s="37" t="s">
        <v>30</v>
      </c>
      <c r="BH34" s="37" t="s">
        <v>30</v>
      </c>
      <c r="BI34" s="37" t="s">
        <v>30</v>
      </c>
      <c r="BJ34" s="37">
        <v>1790</v>
      </c>
      <c r="BK34" s="37">
        <v>32300</v>
      </c>
      <c r="BL34" s="37">
        <v>25700</v>
      </c>
      <c r="BM34" s="37">
        <v>8110</v>
      </c>
      <c r="BN34" s="37">
        <v>83600</v>
      </c>
      <c r="BO34" s="37">
        <v>70300</v>
      </c>
      <c r="BP34" s="41">
        <v>21700</v>
      </c>
      <c r="BQ34" s="41">
        <v>540500</v>
      </c>
      <c r="BR34" s="41">
        <v>493900</v>
      </c>
      <c r="BS34" s="41">
        <v>469</v>
      </c>
      <c r="BT34" s="41">
        <v>8260</v>
      </c>
      <c r="BU34" s="41">
        <v>7660</v>
      </c>
      <c r="BV34" s="41">
        <v>4570</v>
      </c>
      <c r="BW34" s="41">
        <v>121700</v>
      </c>
      <c r="BX34" s="41">
        <v>109500</v>
      </c>
      <c r="BY34" s="41">
        <v>96</v>
      </c>
      <c r="BZ34" s="41">
        <v>1930</v>
      </c>
      <c r="CA34" s="41">
        <v>1790</v>
      </c>
      <c r="CB34" s="41">
        <v>8670</v>
      </c>
      <c r="CC34" s="41">
        <v>225500</v>
      </c>
      <c r="CD34" s="41">
        <v>208900</v>
      </c>
      <c r="CE34" s="41">
        <v>191</v>
      </c>
      <c r="CF34" s="41">
        <v>3050</v>
      </c>
      <c r="CG34" s="41">
        <v>2830</v>
      </c>
      <c r="CH34" s="41">
        <v>8500</v>
      </c>
      <c r="CI34" s="41">
        <v>193300</v>
      </c>
      <c r="CJ34" s="41">
        <v>175600</v>
      </c>
      <c r="CK34" s="41">
        <v>187</v>
      </c>
      <c r="CL34" s="41">
        <v>3280</v>
      </c>
      <c r="CM34" s="41">
        <v>3040</v>
      </c>
      <c r="CN34" s="41">
        <v>25300</v>
      </c>
      <c r="CO34" s="41">
        <v>532400</v>
      </c>
      <c r="CP34" s="41">
        <v>410800</v>
      </c>
      <c r="CQ34" s="41">
        <v>3190</v>
      </c>
      <c r="CR34" s="41">
        <v>81300</v>
      </c>
      <c r="CS34" s="41">
        <v>70600</v>
      </c>
      <c r="CT34" s="41">
        <v>5570</v>
      </c>
      <c r="CU34" s="41">
        <v>107800</v>
      </c>
      <c r="CV34" s="41">
        <v>92400</v>
      </c>
      <c r="CW34" s="41">
        <v>16600</v>
      </c>
      <c r="CX34" s="41">
        <v>343400</v>
      </c>
      <c r="CY34" s="41">
        <v>247900</v>
      </c>
      <c r="CZ34" s="37" t="s">
        <v>30</v>
      </c>
      <c r="DA34" s="37" t="s">
        <v>30</v>
      </c>
      <c r="DB34" s="37" t="s">
        <v>30</v>
      </c>
      <c r="DC34" s="37" t="s">
        <v>30</v>
      </c>
      <c r="DD34" s="37" t="s">
        <v>30</v>
      </c>
      <c r="DE34" s="37" t="s">
        <v>30</v>
      </c>
      <c r="DF34" s="41">
        <v>26700</v>
      </c>
      <c r="DG34" s="41">
        <v>1205000</v>
      </c>
      <c r="DH34" s="41">
        <v>1030000</v>
      </c>
      <c r="DI34" s="37" t="s">
        <v>30</v>
      </c>
      <c r="DJ34" s="37" t="s">
        <v>30</v>
      </c>
      <c r="DK34" s="37" t="s">
        <v>30</v>
      </c>
    </row>
    <row r="35" spans="1:115" x14ac:dyDescent="0.15">
      <c r="A35" s="38" t="s">
        <v>57</v>
      </c>
      <c r="B35" s="37">
        <v>22700</v>
      </c>
      <c r="C35" s="37">
        <v>1036000</v>
      </c>
      <c r="D35" s="37">
        <v>779900</v>
      </c>
      <c r="E35" s="37">
        <v>2420</v>
      </c>
      <c r="F35" s="37">
        <v>132800</v>
      </c>
      <c r="G35" s="37">
        <v>117400</v>
      </c>
      <c r="H35" s="37">
        <v>3310</v>
      </c>
      <c r="I35" s="37">
        <v>193600</v>
      </c>
      <c r="J35" s="37">
        <v>172900</v>
      </c>
      <c r="K35" s="37">
        <v>17000</v>
      </c>
      <c r="L35" s="37">
        <v>709600</v>
      </c>
      <c r="M35" s="37">
        <v>489500</v>
      </c>
      <c r="N35" s="37" t="s">
        <v>30</v>
      </c>
      <c r="O35" s="37" t="s">
        <v>30</v>
      </c>
      <c r="P35" s="37" t="s">
        <v>30</v>
      </c>
      <c r="Q35" s="37">
        <v>36900</v>
      </c>
      <c r="R35" s="37">
        <v>1449000</v>
      </c>
      <c r="S35" s="37">
        <v>1225000</v>
      </c>
      <c r="T35" s="37">
        <v>9660</v>
      </c>
      <c r="U35" s="37">
        <v>382800</v>
      </c>
      <c r="V35" s="37">
        <v>324500</v>
      </c>
      <c r="W35" s="37">
        <v>12600</v>
      </c>
      <c r="X35" s="37">
        <v>495800</v>
      </c>
      <c r="Y35" s="37">
        <v>412800</v>
      </c>
      <c r="Z35" s="37">
        <v>14600</v>
      </c>
      <c r="AA35" s="37">
        <v>570400</v>
      </c>
      <c r="AB35" s="37">
        <v>487400</v>
      </c>
      <c r="AC35" s="37" t="s">
        <v>30</v>
      </c>
      <c r="AD35" s="37" t="s">
        <v>30</v>
      </c>
      <c r="AE35" s="37" t="s">
        <v>30</v>
      </c>
      <c r="AF35" s="37">
        <v>25200</v>
      </c>
      <c r="AG35" s="37">
        <v>316400</v>
      </c>
      <c r="AH35" s="37">
        <v>250100</v>
      </c>
      <c r="AI35" s="37" t="s">
        <v>30</v>
      </c>
      <c r="AJ35" s="37" t="s">
        <v>30</v>
      </c>
      <c r="AK35" s="37" t="s">
        <v>30</v>
      </c>
      <c r="AL35" s="37" t="s">
        <v>30</v>
      </c>
      <c r="AM35" s="37" t="s">
        <v>30</v>
      </c>
      <c r="AN35" s="37" t="s">
        <v>30</v>
      </c>
      <c r="AO35" s="37" t="s">
        <v>30</v>
      </c>
      <c r="AP35" s="37" t="s">
        <v>30</v>
      </c>
      <c r="AQ35" s="37" t="s">
        <v>30</v>
      </c>
      <c r="AR35" s="37" t="s">
        <v>30</v>
      </c>
      <c r="AS35" s="37" t="s">
        <v>30</v>
      </c>
      <c r="AT35" s="37" t="s">
        <v>30</v>
      </c>
      <c r="AU35" s="37" t="s">
        <v>30</v>
      </c>
      <c r="AV35" s="37" t="s">
        <v>30</v>
      </c>
      <c r="AW35" s="37" t="s">
        <v>30</v>
      </c>
      <c r="AX35" s="37" t="s">
        <v>30</v>
      </c>
      <c r="AY35" s="37" t="s">
        <v>30</v>
      </c>
      <c r="AZ35" s="37" t="s">
        <v>30</v>
      </c>
      <c r="BA35" s="37" t="s">
        <v>30</v>
      </c>
      <c r="BB35" s="37" t="s">
        <v>30</v>
      </c>
      <c r="BC35" s="37" t="s">
        <v>30</v>
      </c>
      <c r="BD35" s="37">
        <v>723</v>
      </c>
      <c r="BE35" s="37">
        <v>39900</v>
      </c>
      <c r="BF35" s="37">
        <v>37600</v>
      </c>
      <c r="BG35" s="37" t="s">
        <v>30</v>
      </c>
      <c r="BH35" s="37" t="s">
        <v>30</v>
      </c>
      <c r="BI35" s="37" t="s">
        <v>30</v>
      </c>
      <c r="BJ35" s="37">
        <v>1740</v>
      </c>
      <c r="BK35" s="37">
        <v>31800</v>
      </c>
      <c r="BL35" s="37">
        <v>25200</v>
      </c>
      <c r="BM35" s="37">
        <v>8150</v>
      </c>
      <c r="BN35" s="37">
        <v>82900</v>
      </c>
      <c r="BO35" s="37">
        <v>69800</v>
      </c>
      <c r="BP35" s="37">
        <v>21700</v>
      </c>
      <c r="BQ35" s="37">
        <v>537200</v>
      </c>
      <c r="BR35" s="37">
        <v>497100</v>
      </c>
      <c r="BS35" s="37">
        <v>442</v>
      </c>
      <c r="BT35" s="37">
        <v>7560</v>
      </c>
      <c r="BU35" s="37">
        <v>7010</v>
      </c>
      <c r="BV35" s="37">
        <v>4470</v>
      </c>
      <c r="BW35" s="37">
        <v>120200</v>
      </c>
      <c r="BX35" s="37">
        <v>108200</v>
      </c>
      <c r="BY35" s="37">
        <v>86</v>
      </c>
      <c r="BZ35" s="37">
        <v>1670</v>
      </c>
      <c r="CA35" s="37">
        <v>1540</v>
      </c>
      <c r="CB35" s="37">
        <v>8770</v>
      </c>
      <c r="CC35" s="37">
        <v>235100</v>
      </c>
      <c r="CD35" s="37">
        <v>222700</v>
      </c>
      <c r="CE35" s="37">
        <v>182</v>
      </c>
      <c r="CF35" s="37">
        <v>2870</v>
      </c>
      <c r="CG35" s="37">
        <v>2670</v>
      </c>
      <c r="CH35" s="37">
        <v>8470</v>
      </c>
      <c r="CI35" s="37">
        <v>182000</v>
      </c>
      <c r="CJ35" s="37">
        <v>166200</v>
      </c>
      <c r="CK35" s="37">
        <v>172</v>
      </c>
      <c r="CL35" s="37">
        <v>3020</v>
      </c>
      <c r="CM35" s="37">
        <v>2800</v>
      </c>
      <c r="CN35" s="37">
        <v>25100</v>
      </c>
      <c r="CO35" s="37">
        <v>536700</v>
      </c>
      <c r="CP35" s="37">
        <v>415900</v>
      </c>
      <c r="CQ35" s="37">
        <v>3250</v>
      </c>
      <c r="CR35" s="37">
        <v>80600</v>
      </c>
      <c r="CS35" s="37">
        <v>69800</v>
      </c>
      <c r="CT35" s="37">
        <v>5560</v>
      </c>
      <c r="CU35" s="37">
        <v>108400</v>
      </c>
      <c r="CV35" s="37">
        <v>92400</v>
      </c>
      <c r="CW35" s="37">
        <v>16300</v>
      </c>
      <c r="CX35" s="37">
        <v>347800</v>
      </c>
      <c r="CY35" s="37">
        <v>253800</v>
      </c>
      <c r="CZ35" s="37" t="s">
        <v>30</v>
      </c>
      <c r="DA35" s="37" t="s">
        <v>30</v>
      </c>
      <c r="DB35" s="37" t="s">
        <v>30</v>
      </c>
      <c r="DC35" s="37" t="s">
        <v>30</v>
      </c>
      <c r="DD35" s="37" t="s">
        <v>30</v>
      </c>
      <c r="DE35" s="37" t="s">
        <v>30</v>
      </c>
      <c r="DF35" s="37">
        <v>26900</v>
      </c>
      <c r="DG35" s="37">
        <v>1247000</v>
      </c>
      <c r="DH35" s="37">
        <v>1072000</v>
      </c>
      <c r="DI35" s="37" t="s">
        <v>30</v>
      </c>
      <c r="DJ35" s="37" t="s">
        <v>30</v>
      </c>
      <c r="DK35" s="37" t="s">
        <v>30</v>
      </c>
    </row>
    <row r="36" spans="1:115" x14ac:dyDescent="0.15">
      <c r="A36" s="38" t="s">
        <v>58</v>
      </c>
      <c r="B36" s="37">
        <v>22000</v>
      </c>
      <c r="C36" s="37">
        <v>1038000</v>
      </c>
      <c r="D36" s="37">
        <v>780100</v>
      </c>
      <c r="E36" s="37">
        <v>2200</v>
      </c>
      <c r="F36" s="37">
        <v>125300</v>
      </c>
      <c r="G36" s="37">
        <v>111400</v>
      </c>
      <c r="H36" s="37">
        <v>3230</v>
      </c>
      <c r="I36" s="37">
        <v>187700</v>
      </c>
      <c r="J36" s="37">
        <v>168100</v>
      </c>
      <c r="K36" s="37">
        <v>16600</v>
      </c>
      <c r="L36" s="37">
        <v>725300</v>
      </c>
      <c r="M36" s="37">
        <v>500600</v>
      </c>
      <c r="N36" s="37" t="s">
        <v>30</v>
      </c>
      <c r="O36" s="37" t="s">
        <v>30</v>
      </c>
      <c r="P36" s="37" t="s">
        <v>30</v>
      </c>
      <c r="Q36" s="37">
        <v>35800</v>
      </c>
      <c r="R36" s="37">
        <v>1435000</v>
      </c>
      <c r="S36" s="37">
        <v>1219000</v>
      </c>
      <c r="T36" s="37">
        <v>9310</v>
      </c>
      <c r="U36" s="37">
        <v>371100</v>
      </c>
      <c r="V36" s="37">
        <v>313300</v>
      </c>
      <c r="W36" s="37">
        <v>12000</v>
      </c>
      <c r="X36" s="37">
        <v>471300</v>
      </c>
      <c r="Y36" s="37">
        <v>399100</v>
      </c>
      <c r="Z36" s="37">
        <v>14500</v>
      </c>
      <c r="AA36" s="37">
        <v>592400</v>
      </c>
      <c r="AB36" s="37">
        <v>506500</v>
      </c>
      <c r="AC36" s="37" t="s">
        <v>30</v>
      </c>
      <c r="AD36" s="37" t="s">
        <v>30</v>
      </c>
      <c r="AE36" s="37" t="s">
        <v>30</v>
      </c>
      <c r="AF36" s="37">
        <v>24700</v>
      </c>
      <c r="AG36" s="37">
        <v>319300</v>
      </c>
      <c r="AH36" s="37">
        <v>254100</v>
      </c>
      <c r="AI36" s="37" t="s">
        <v>30</v>
      </c>
      <c r="AJ36" s="37" t="s">
        <v>30</v>
      </c>
      <c r="AK36" s="37" t="s">
        <v>30</v>
      </c>
      <c r="AL36" s="37" t="s">
        <v>30</v>
      </c>
      <c r="AM36" s="37" t="s">
        <v>30</v>
      </c>
      <c r="AN36" s="37" t="s">
        <v>30</v>
      </c>
      <c r="AO36" s="37" t="s">
        <v>30</v>
      </c>
      <c r="AP36" s="37" t="s">
        <v>30</v>
      </c>
      <c r="AQ36" s="37" t="s">
        <v>30</v>
      </c>
      <c r="AR36" s="37" t="s">
        <v>30</v>
      </c>
      <c r="AS36" s="37" t="s">
        <v>30</v>
      </c>
      <c r="AT36" s="37" t="s">
        <v>30</v>
      </c>
      <c r="AU36" s="37" t="s">
        <v>30</v>
      </c>
      <c r="AV36" s="37" t="s">
        <v>30</v>
      </c>
      <c r="AW36" s="37" t="s">
        <v>30</v>
      </c>
      <c r="AX36" s="37" t="s">
        <v>30</v>
      </c>
      <c r="AY36" s="37" t="s">
        <v>30</v>
      </c>
      <c r="AZ36" s="37" t="s">
        <v>30</v>
      </c>
      <c r="BA36" s="37" t="s">
        <v>30</v>
      </c>
      <c r="BB36" s="37" t="s">
        <v>30</v>
      </c>
      <c r="BC36" s="37" t="s">
        <v>30</v>
      </c>
      <c r="BD36" s="37">
        <v>715</v>
      </c>
      <c r="BE36" s="37">
        <v>37000</v>
      </c>
      <c r="BF36" s="37">
        <v>34800</v>
      </c>
      <c r="BG36" s="37" t="s">
        <v>30</v>
      </c>
      <c r="BH36" s="37" t="s">
        <v>30</v>
      </c>
      <c r="BI36" s="37" t="s">
        <v>30</v>
      </c>
      <c r="BJ36" s="37">
        <v>1670</v>
      </c>
      <c r="BK36" s="37">
        <v>31700</v>
      </c>
      <c r="BL36" s="37">
        <v>25200</v>
      </c>
      <c r="BM36" s="37">
        <v>8400</v>
      </c>
      <c r="BN36" s="37">
        <v>89200</v>
      </c>
      <c r="BO36" s="37">
        <v>75500</v>
      </c>
      <c r="BP36" s="37">
        <v>21900</v>
      </c>
      <c r="BQ36" s="37">
        <v>554200</v>
      </c>
      <c r="BR36" s="37">
        <v>511700</v>
      </c>
      <c r="BS36" s="37">
        <v>425</v>
      </c>
      <c r="BT36" s="37">
        <v>7560</v>
      </c>
      <c r="BU36" s="37">
        <v>7020</v>
      </c>
      <c r="BV36" s="37">
        <v>4440</v>
      </c>
      <c r="BW36" s="37">
        <v>122600</v>
      </c>
      <c r="BX36" s="37">
        <v>110700</v>
      </c>
      <c r="BY36" s="37">
        <v>79</v>
      </c>
      <c r="BZ36" s="37">
        <v>1600</v>
      </c>
      <c r="CA36" s="37">
        <v>1470</v>
      </c>
      <c r="CB36" s="37">
        <v>8880</v>
      </c>
      <c r="CC36" s="37">
        <v>231400</v>
      </c>
      <c r="CD36" s="37">
        <v>218200</v>
      </c>
      <c r="CE36" s="37">
        <v>177</v>
      </c>
      <c r="CF36" s="37">
        <v>2830</v>
      </c>
      <c r="CG36" s="37">
        <v>2650</v>
      </c>
      <c r="CH36" s="37">
        <v>8560</v>
      </c>
      <c r="CI36" s="37">
        <v>200300</v>
      </c>
      <c r="CJ36" s="37">
        <v>182700</v>
      </c>
      <c r="CK36" s="37">
        <v>173</v>
      </c>
      <c r="CL36" s="37">
        <v>3130</v>
      </c>
      <c r="CM36" s="37">
        <v>2900</v>
      </c>
      <c r="CN36" s="37">
        <v>24400</v>
      </c>
      <c r="CO36" s="37">
        <v>526800</v>
      </c>
      <c r="CP36" s="37">
        <v>406100</v>
      </c>
      <c r="CQ36" s="37">
        <v>3220</v>
      </c>
      <c r="CR36" s="37">
        <v>80500</v>
      </c>
      <c r="CS36" s="37">
        <v>69700</v>
      </c>
      <c r="CT36" s="37">
        <v>5440</v>
      </c>
      <c r="CU36" s="37">
        <v>106400</v>
      </c>
      <c r="CV36" s="37">
        <v>90800</v>
      </c>
      <c r="CW36" s="37">
        <v>15700</v>
      </c>
      <c r="CX36" s="37">
        <v>339900</v>
      </c>
      <c r="CY36" s="37">
        <v>245600</v>
      </c>
      <c r="CZ36" s="37" t="s">
        <v>30</v>
      </c>
      <c r="DA36" s="37" t="s">
        <v>30</v>
      </c>
      <c r="DB36" s="37" t="s">
        <v>30</v>
      </c>
      <c r="DC36" s="37" t="s">
        <v>30</v>
      </c>
      <c r="DD36" s="37" t="s">
        <v>30</v>
      </c>
      <c r="DE36" s="37" t="s">
        <v>30</v>
      </c>
      <c r="DF36" s="41">
        <v>26000</v>
      </c>
      <c r="DG36" s="41">
        <v>1259000</v>
      </c>
      <c r="DH36" s="41">
        <v>1085000</v>
      </c>
      <c r="DI36" s="37" t="s">
        <v>30</v>
      </c>
      <c r="DJ36" s="37" t="s">
        <v>30</v>
      </c>
      <c r="DK36" s="37" t="s">
        <v>30</v>
      </c>
    </row>
    <row r="37" spans="1:115" x14ac:dyDescent="0.15">
      <c r="A37" s="38" t="s">
        <v>59</v>
      </c>
      <c r="B37" s="37">
        <v>21400</v>
      </c>
      <c r="C37" s="37">
        <v>1005000</v>
      </c>
      <c r="D37" s="37">
        <v>767100</v>
      </c>
      <c r="E37" s="37">
        <v>2140</v>
      </c>
      <c r="F37" s="37">
        <v>124700</v>
      </c>
      <c r="G37" s="37">
        <v>110600</v>
      </c>
      <c r="H37" s="37">
        <v>3200</v>
      </c>
      <c r="I37" s="37">
        <v>190200</v>
      </c>
      <c r="J37" s="37">
        <v>170600</v>
      </c>
      <c r="K37" s="37">
        <v>16100</v>
      </c>
      <c r="L37" s="37">
        <v>690000</v>
      </c>
      <c r="M37" s="37">
        <v>485900</v>
      </c>
      <c r="N37" s="37">
        <v>3830</v>
      </c>
      <c r="O37" s="37">
        <v>67600</v>
      </c>
      <c r="P37" s="37">
        <v>57700</v>
      </c>
      <c r="Q37" s="37">
        <v>34900</v>
      </c>
      <c r="R37" s="37">
        <v>1392000</v>
      </c>
      <c r="S37" s="37">
        <v>1197000</v>
      </c>
      <c r="T37" s="37">
        <v>9050</v>
      </c>
      <c r="U37" s="37">
        <v>365300</v>
      </c>
      <c r="V37" s="37">
        <v>309000</v>
      </c>
      <c r="W37" s="37">
        <v>11500</v>
      </c>
      <c r="X37" s="37">
        <v>462800</v>
      </c>
      <c r="Y37" s="37">
        <v>401600</v>
      </c>
      <c r="Z37" s="33">
        <v>14400</v>
      </c>
      <c r="AA37" s="33">
        <v>564000</v>
      </c>
      <c r="AB37" s="33">
        <v>486400</v>
      </c>
      <c r="AC37" s="37">
        <v>2070</v>
      </c>
      <c r="AD37" s="37">
        <v>45700</v>
      </c>
      <c r="AE37" s="37">
        <v>40100</v>
      </c>
      <c r="AF37" s="37">
        <v>24400</v>
      </c>
      <c r="AG37" s="37">
        <v>311800</v>
      </c>
      <c r="AH37" s="37">
        <v>249600</v>
      </c>
      <c r="AI37" s="37" t="s">
        <v>30</v>
      </c>
      <c r="AJ37" s="37" t="s">
        <v>30</v>
      </c>
      <c r="AK37" s="37" t="s">
        <v>30</v>
      </c>
      <c r="AL37" s="37" t="s">
        <v>30</v>
      </c>
      <c r="AM37" s="37" t="s">
        <v>30</v>
      </c>
      <c r="AN37" s="37" t="s">
        <v>30</v>
      </c>
      <c r="AO37" s="37" t="s">
        <v>30</v>
      </c>
      <c r="AP37" s="37" t="s">
        <v>30</v>
      </c>
      <c r="AQ37" s="37" t="s">
        <v>30</v>
      </c>
      <c r="AR37" s="37">
        <v>679</v>
      </c>
      <c r="AS37" s="37">
        <v>18900</v>
      </c>
      <c r="AT37" s="37">
        <v>17000</v>
      </c>
      <c r="AU37" s="37">
        <v>1270</v>
      </c>
      <c r="AV37" s="37">
        <v>18900</v>
      </c>
      <c r="AW37" s="37">
        <v>17800</v>
      </c>
      <c r="AX37" s="37">
        <v>2500</v>
      </c>
      <c r="AY37" s="37">
        <v>42900</v>
      </c>
      <c r="AZ37" s="37">
        <v>35600</v>
      </c>
      <c r="BA37" s="37" t="s">
        <v>30</v>
      </c>
      <c r="BB37" s="37" t="s">
        <v>30</v>
      </c>
      <c r="BC37" s="37" t="s">
        <v>30</v>
      </c>
      <c r="BD37" s="37">
        <v>719</v>
      </c>
      <c r="BE37" s="37">
        <v>37300</v>
      </c>
      <c r="BF37" s="37">
        <v>35200</v>
      </c>
      <c r="BG37" s="37">
        <v>6400</v>
      </c>
      <c r="BH37" s="37">
        <v>28400</v>
      </c>
      <c r="BI37" s="37">
        <v>24600</v>
      </c>
      <c r="BJ37" s="37">
        <v>1650</v>
      </c>
      <c r="BK37" s="37">
        <v>30300</v>
      </c>
      <c r="BL37" s="37">
        <v>24200</v>
      </c>
      <c r="BM37" s="37">
        <v>9250</v>
      </c>
      <c r="BN37" s="37">
        <v>94200</v>
      </c>
      <c r="BO37" s="37">
        <v>79800</v>
      </c>
      <c r="BP37" s="37">
        <v>22000</v>
      </c>
      <c r="BQ37" s="37">
        <v>561600</v>
      </c>
      <c r="BR37" s="37">
        <v>519200</v>
      </c>
      <c r="BS37" s="37">
        <v>422</v>
      </c>
      <c r="BT37" s="37">
        <v>7390</v>
      </c>
      <c r="BU37" s="37">
        <v>6860</v>
      </c>
      <c r="BV37" s="37">
        <v>4460</v>
      </c>
      <c r="BW37" s="37">
        <v>124600</v>
      </c>
      <c r="BX37" s="37">
        <v>112400</v>
      </c>
      <c r="BY37" s="37">
        <v>81</v>
      </c>
      <c r="BZ37" s="37">
        <v>1600</v>
      </c>
      <c r="CA37" s="37">
        <v>1480</v>
      </c>
      <c r="CB37" s="37">
        <v>9010</v>
      </c>
      <c r="CC37" s="37">
        <v>243400</v>
      </c>
      <c r="CD37" s="37">
        <v>229200</v>
      </c>
      <c r="CE37" s="37">
        <v>168</v>
      </c>
      <c r="CF37" s="37">
        <v>2720</v>
      </c>
      <c r="CG37" s="37">
        <v>2530</v>
      </c>
      <c r="CH37" s="37">
        <v>8560</v>
      </c>
      <c r="CI37" s="37">
        <v>193700</v>
      </c>
      <c r="CJ37" s="37">
        <v>177600</v>
      </c>
      <c r="CK37" s="37">
        <v>174</v>
      </c>
      <c r="CL37" s="37">
        <v>3070</v>
      </c>
      <c r="CM37" s="37">
        <v>2860</v>
      </c>
      <c r="CN37" s="37">
        <v>23900</v>
      </c>
      <c r="CO37" s="37">
        <v>518700</v>
      </c>
      <c r="CP37" s="37">
        <v>401800</v>
      </c>
      <c r="CQ37" s="37">
        <v>3280</v>
      </c>
      <c r="CR37" s="37">
        <v>83800</v>
      </c>
      <c r="CS37" s="37">
        <v>72500</v>
      </c>
      <c r="CT37" s="37">
        <v>5280</v>
      </c>
      <c r="CU37" s="37">
        <v>107400</v>
      </c>
      <c r="CV37" s="37">
        <v>91900</v>
      </c>
      <c r="CW37" s="37">
        <v>15300</v>
      </c>
      <c r="CX37" s="37">
        <v>327500</v>
      </c>
      <c r="CY37" s="37">
        <v>237300</v>
      </c>
      <c r="CZ37" s="37" t="s">
        <v>30</v>
      </c>
      <c r="DA37" s="37" t="s">
        <v>30</v>
      </c>
      <c r="DB37" s="37" t="s">
        <v>30</v>
      </c>
      <c r="DC37" s="37">
        <v>2070</v>
      </c>
      <c r="DD37" s="37">
        <v>66600</v>
      </c>
      <c r="DE37" s="37">
        <v>60500</v>
      </c>
      <c r="DF37" s="41">
        <v>25400</v>
      </c>
      <c r="DG37" s="41">
        <v>1274000</v>
      </c>
      <c r="DH37" s="41">
        <v>1042000</v>
      </c>
      <c r="DI37" s="37">
        <v>1990</v>
      </c>
      <c r="DJ37" s="37">
        <v>20200</v>
      </c>
      <c r="DK37" s="37">
        <v>14000</v>
      </c>
    </row>
    <row r="38" spans="1:115" x14ac:dyDescent="0.15">
      <c r="A38" s="38" t="s">
        <v>60</v>
      </c>
      <c r="B38" s="37">
        <v>20700</v>
      </c>
      <c r="C38" s="37">
        <v>964500</v>
      </c>
      <c r="D38" s="37">
        <v>727500</v>
      </c>
      <c r="E38" s="37">
        <v>2090</v>
      </c>
      <c r="F38" s="37">
        <v>121500</v>
      </c>
      <c r="G38" s="37">
        <v>108600</v>
      </c>
      <c r="H38" s="37">
        <v>3140</v>
      </c>
      <c r="I38" s="37">
        <v>182300</v>
      </c>
      <c r="J38" s="37">
        <v>162400</v>
      </c>
      <c r="K38" s="37">
        <v>15400</v>
      </c>
      <c r="L38" s="37">
        <v>660600</v>
      </c>
      <c r="M38" s="37">
        <v>456500</v>
      </c>
      <c r="N38" s="37">
        <v>3870</v>
      </c>
      <c r="O38" s="37">
        <v>67000</v>
      </c>
      <c r="P38" s="37">
        <v>57000</v>
      </c>
      <c r="Q38" s="37">
        <v>34400</v>
      </c>
      <c r="R38" s="37">
        <v>1376000</v>
      </c>
      <c r="S38" s="37">
        <v>1179000</v>
      </c>
      <c r="T38" s="37">
        <v>8900</v>
      </c>
      <c r="U38" s="37">
        <v>351200</v>
      </c>
      <c r="V38" s="37">
        <v>299200</v>
      </c>
      <c r="W38" s="37">
        <v>11100</v>
      </c>
      <c r="X38" s="37">
        <v>450600</v>
      </c>
      <c r="Y38" s="37">
        <v>392400</v>
      </c>
      <c r="Z38" s="37">
        <v>14300</v>
      </c>
      <c r="AA38" s="37">
        <v>574400</v>
      </c>
      <c r="AB38" s="37">
        <v>487000</v>
      </c>
      <c r="AC38" s="37">
        <v>2060</v>
      </c>
      <c r="AD38" s="37">
        <v>45300</v>
      </c>
      <c r="AE38" s="37">
        <v>39700</v>
      </c>
      <c r="AF38" s="37">
        <v>24300</v>
      </c>
      <c r="AG38" s="37">
        <v>311800</v>
      </c>
      <c r="AH38" s="37">
        <v>251000</v>
      </c>
      <c r="AI38" s="37" t="s">
        <v>30</v>
      </c>
      <c r="AJ38" s="37" t="s">
        <v>30</v>
      </c>
      <c r="AK38" s="37" t="s">
        <v>30</v>
      </c>
      <c r="AL38" s="37" t="s">
        <v>30</v>
      </c>
      <c r="AM38" s="37" t="s">
        <v>30</v>
      </c>
      <c r="AN38" s="37" t="s">
        <v>30</v>
      </c>
      <c r="AO38" s="37" t="s">
        <v>30</v>
      </c>
      <c r="AP38" s="37" t="s">
        <v>30</v>
      </c>
      <c r="AQ38" s="37" t="s">
        <v>30</v>
      </c>
      <c r="AR38" s="37">
        <v>662</v>
      </c>
      <c r="AS38" s="37">
        <v>17500</v>
      </c>
      <c r="AT38" s="37">
        <v>15800</v>
      </c>
      <c r="AU38" s="37">
        <v>1230</v>
      </c>
      <c r="AV38" s="37">
        <v>18600</v>
      </c>
      <c r="AW38" s="37">
        <v>17600</v>
      </c>
      <c r="AX38" s="37">
        <v>2430</v>
      </c>
      <c r="AY38" s="37">
        <v>41300</v>
      </c>
      <c r="AZ38" s="37">
        <v>34200</v>
      </c>
      <c r="BA38" s="37" t="s">
        <v>30</v>
      </c>
      <c r="BB38" s="37" t="s">
        <v>30</v>
      </c>
      <c r="BC38" s="37" t="s">
        <v>30</v>
      </c>
      <c r="BD38" s="37">
        <v>709</v>
      </c>
      <c r="BE38" s="37">
        <v>36200</v>
      </c>
      <c r="BF38" s="37">
        <v>34100</v>
      </c>
      <c r="BG38" s="37">
        <v>6380</v>
      </c>
      <c r="BH38" s="37">
        <v>28100</v>
      </c>
      <c r="BI38" s="37">
        <v>24400</v>
      </c>
      <c r="BJ38" s="37">
        <v>1600</v>
      </c>
      <c r="BK38" s="37">
        <v>29400</v>
      </c>
      <c r="BL38" s="37">
        <v>23200</v>
      </c>
      <c r="BM38" s="37">
        <v>10200</v>
      </c>
      <c r="BN38" s="37">
        <v>107500</v>
      </c>
      <c r="BO38" s="37">
        <v>91300</v>
      </c>
      <c r="BP38" s="37">
        <v>22000</v>
      </c>
      <c r="BQ38" s="37">
        <v>548600</v>
      </c>
      <c r="BR38" s="37">
        <v>508000</v>
      </c>
      <c r="BS38" s="37">
        <v>430</v>
      </c>
      <c r="BT38" s="37">
        <v>7400</v>
      </c>
      <c r="BU38" s="37">
        <v>6880</v>
      </c>
      <c r="BV38" s="37">
        <v>4500</v>
      </c>
      <c r="BW38" s="37">
        <v>123300</v>
      </c>
      <c r="BX38" s="37">
        <v>112900</v>
      </c>
      <c r="BY38" s="37">
        <v>88</v>
      </c>
      <c r="BZ38" s="37">
        <v>1710</v>
      </c>
      <c r="CA38" s="37">
        <v>1580</v>
      </c>
      <c r="CB38" s="37">
        <v>9050</v>
      </c>
      <c r="CC38" s="37">
        <v>234100</v>
      </c>
      <c r="CD38" s="37">
        <v>220600</v>
      </c>
      <c r="CE38" s="37">
        <v>162</v>
      </c>
      <c r="CF38" s="37">
        <v>2540</v>
      </c>
      <c r="CG38" s="37">
        <v>2370</v>
      </c>
      <c r="CH38" s="37">
        <v>8500</v>
      </c>
      <c r="CI38" s="37">
        <v>191200</v>
      </c>
      <c r="CJ38" s="37">
        <v>174500</v>
      </c>
      <c r="CK38" s="37">
        <v>183</v>
      </c>
      <c r="CL38" s="37">
        <v>3160</v>
      </c>
      <c r="CM38" s="37">
        <v>2930</v>
      </c>
      <c r="CN38" s="37">
        <v>23600</v>
      </c>
      <c r="CO38" s="37">
        <v>514600</v>
      </c>
      <c r="CP38" s="37">
        <v>396700</v>
      </c>
      <c r="CQ38" s="37">
        <v>3310</v>
      </c>
      <c r="CR38" s="37">
        <v>83500</v>
      </c>
      <c r="CS38" s="37">
        <v>72300</v>
      </c>
      <c r="CT38" s="37">
        <v>5290</v>
      </c>
      <c r="CU38" s="37">
        <v>106200</v>
      </c>
      <c r="CV38" s="37">
        <v>90400</v>
      </c>
      <c r="CW38" s="37">
        <v>15000</v>
      </c>
      <c r="CX38" s="37">
        <v>324900</v>
      </c>
      <c r="CY38" s="37">
        <v>234100</v>
      </c>
      <c r="CZ38" s="37" t="s">
        <v>30</v>
      </c>
      <c r="DA38" s="37" t="s">
        <v>30</v>
      </c>
      <c r="DB38" s="37" t="s">
        <v>30</v>
      </c>
      <c r="DC38" s="37">
        <v>2010</v>
      </c>
      <c r="DD38" s="37">
        <v>62100</v>
      </c>
      <c r="DE38" s="37">
        <v>56600</v>
      </c>
      <c r="DF38" s="41">
        <v>23500</v>
      </c>
      <c r="DG38" s="41">
        <v>1172000</v>
      </c>
      <c r="DH38" s="41">
        <v>1025000</v>
      </c>
      <c r="DI38" s="37">
        <v>1740</v>
      </c>
      <c r="DJ38" s="37">
        <v>16700</v>
      </c>
      <c r="DK38" s="37">
        <v>11400</v>
      </c>
    </row>
    <row r="39" spans="1:115" x14ac:dyDescent="0.15">
      <c r="A39" s="38" t="s">
        <v>61</v>
      </c>
      <c r="B39" s="37">
        <v>20200</v>
      </c>
      <c r="C39" s="37">
        <v>887600</v>
      </c>
      <c r="D39" s="37">
        <v>673300</v>
      </c>
      <c r="E39" s="33">
        <v>2050</v>
      </c>
      <c r="F39" s="37">
        <v>119300</v>
      </c>
      <c r="G39" s="37">
        <v>106500</v>
      </c>
      <c r="H39" s="37">
        <v>3090</v>
      </c>
      <c r="I39" s="37">
        <v>182700</v>
      </c>
      <c r="J39" s="37">
        <v>161800</v>
      </c>
      <c r="K39" s="37">
        <v>15100</v>
      </c>
      <c r="L39" s="37">
        <v>585500</v>
      </c>
      <c r="M39" s="37">
        <v>405000</v>
      </c>
      <c r="N39" s="37">
        <v>5510</v>
      </c>
      <c r="O39" s="37">
        <v>86600</v>
      </c>
      <c r="P39" s="37">
        <v>71200</v>
      </c>
      <c r="Q39" s="37">
        <v>33300</v>
      </c>
      <c r="R39" s="37">
        <v>1279000</v>
      </c>
      <c r="S39" s="37">
        <v>1100000</v>
      </c>
      <c r="T39" s="37">
        <v>8830</v>
      </c>
      <c r="U39" s="37">
        <v>354800</v>
      </c>
      <c r="V39" s="37">
        <v>302500</v>
      </c>
      <c r="W39" s="37">
        <v>10700</v>
      </c>
      <c r="X39" s="37">
        <v>428700</v>
      </c>
      <c r="Y39" s="37">
        <v>372100</v>
      </c>
      <c r="Z39" s="37">
        <v>13700</v>
      </c>
      <c r="AA39" s="37">
        <v>495600</v>
      </c>
      <c r="AB39" s="37">
        <v>425600</v>
      </c>
      <c r="AC39" s="37">
        <v>2320</v>
      </c>
      <c r="AD39" s="37">
        <v>47100</v>
      </c>
      <c r="AE39" s="37">
        <v>39800</v>
      </c>
      <c r="AF39" s="37">
        <v>23800</v>
      </c>
      <c r="AG39" s="37">
        <v>288700</v>
      </c>
      <c r="AH39" s="37">
        <v>231900</v>
      </c>
      <c r="AI39" s="37" t="s">
        <v>30</v>
      </c>
      <c r="AJ39" s="37" t="s">
        <v>30</v>
      </c>
      <c r="AK39" s="37" t="s">
        <v>30</v>
      </c>
      <c r="AL39" s="37" t="s">
        <v>30</v>
      </c>
      <c r="AM39" s="37" t="s">
        <v>30</v>
      </c>
      <c r="AN39" s="37" t="s">
        <v>30</v>
      </c>
      <c r="AO39" s="37" t="s">
        <v>30</v>
      </c>
      <c r="AP39" s="37" t="s">
        <v>30</v>
      </c>
      <c r="AQ39" s="37" t="s">
        <v>30</v>
      </c>
      <c r="AR39" s="37">
        <v>867</v>
      </c>
      <c r="AS39" s="37">
        <v>18300</v>
      </c>
      <c r="AT39" s="37">
        <v>14700</v>
      </c>
      <c r="AU39" s="37">
        <v>1330</v>
      </c>
      <c r="AV39" s="37">
        <v>18800</v>
      </c>
      <c r="AW39" s="37">
        <v>17600</v>
      </c>
      <c r="AX39" s="37">
        <v>2580</v>
      </c>
      <c r="AY39" s="37">
        <v>41200</v>
      </c>
      <c r="AZ39" s="37">
        <v>32600</v>
      </c>
      <c r="BA39" s="37" t="s">
        <v>30</v>
      </c>
      <c r="BB39" s="37" t="s">
        <v>30</v>
      </c>
      <c r="BC39" s="37" t="s">
        <v>30</v>
      </c>
      <c r="BD39" s="37">
        <v>715</v>
      </c>
      <c r="BE39" s="37">
        <v>36100</v>
      </c>
      <c r="BF39" s="37">
        <v>34100</v>
      </c>
      <c r="BG39" s="37">
        <v>6480</v>
      </c>
      <c r="BH39" s="37">
        <v>29100</v>
      </c>
      <c r="BI39" s="37">
        <v>25200</v>
      </c>
      <c r="BJ39" s="37">
        <v>1460</v>
      </c>
      <c r="BK39" s="37">
        <v>23500</v>
      </c>
      <c r="BL39" s="37">
        <v>18400</v>
      </c>
      <c r="BM39" s="37">
        <v>10000</v>
      </c>
      <c r="BN39" s="37">
        <v>93500</v>
      </c>
      <c r="BO39" s="37">
        <v>80000</v>
      </c>
      <c r="BP39" s="37">
        <v>21800</v>
      </c>
      <c r="BQ39" s="37">
        <v>509300</v>
      </c>
      <c r="BR39" s="37">
        <v>473200</v>
      </c>
      <c r="BS39" s="37">
        <v>430</v>
      </c>
      <c r="BT39" s="37">
        <v>7270</v>
      </c>
      <c r="BU39" s="37">
        <v>6710</v>
      </c>
      <c r="BV39" s="37">
        <v>4450</v>
      </c>
      <c r="BW39" s="37">
        <v>119800</v>
      </c>
      <c r="BX39" s="37">
        <v>110000</v>
      </c>
      <c r="BY39" s="37">
        <v>89</v>
      </c>
      <c r="BZ39" s="37">
        <v>1670</v>
      </c>
      <c r="CA39" s="37">
        <v>1550</v>
      </c>
      <c r="CB39" s="37">
        <v>9060</v>
      </c>
      <c r="CC39" s="37">
        <v>231200</v>
      </c>
      <c r="CD39" s="37">
        <v>218700</v>
      </c>
      <c r="CE39" s="37">
        <v>164</v>
      </c>
      <c r="CF39" s="37">
        <v>2500</v>
      </c>
      <c r="CG39" s="37">
        <v>2300</v>
      </c>
      <c r="CH39" s="37">
        <v>8280</v>
      </c>
      <c r="CI39" s="37">
        <v>158300</v>
      </c>
      <c r="CJ39" s="37">
        <v>144500</v>
      </c>
      <c r="CK39" s="37">
        <v>181</v>
      </c>
      <c r="CL39" s="37">
        <v>3110</v>
      </c>
      <c r="CM39" s="37">
        <v>2860</v>
      </c>
      <c r="CN39" s="37">
        <v>23500</v>
      </c>
      <c r="CO39" s="37">
        <v>485500</v>
      </c>
      <c r="CP39" s="37">
        <v>375100</v>
      </c>
      <c r="CQ39" s="37">
        <v>3360</v>
      </c>
      <c r="CR39" s="37">
        <v>85200</v>
      </c>
      <c r="CS39" s="37">
        <v>73600</v>
      </c>
      <c r="CT39" s="37">
        <v>5310</v>
      </c>
      <c r="CU39" s="37">
        <v>101200</v>
      </c>
      <c r="CV39" s="37">
        <v>86000</v>
      </c>
      <c r="CW39" s="37">
        <v>14800</v>
      </c>
      <c r="CX39" s="37">
        <v>299100</v>
      </c>
      <c r="CY39" s="37">
        <v>215500</v>
      </c>
      <c r="CZ39" s="37" t="s">
        <v>30</v>
      </c>
      <c r="DA39" s="37" t="s">
        <v>30</v>
      </c>
      <c r="DB39" s="37" t="s">
        <v>30</v>
      </c>
      <c r="DC39" s="37">
        <v>2180</v>
      </c>
      <c r="DD39" s="37">
        <v>61600</v>
      </c>
      <c r="DE39" s="37">
        <v>54400</v>
      </c>
      <c r="DF39" s="37">
        <v>23100</v>
      </c>
      <c r="DG39" s="37">
        <v>1128000</v>
      </c>
      <c r="DH39" s="37">
        <v>985500</v>
      </c>
      <c r="DI39" s="37">
        <v>1920</v>
      </c>
      <c r="DJ39" s="37">
        <v>19300</v>
      </c>
      <c r="DK39" s="37">
        <v>11500</v>
      </c>
    </row>
    <row r="40" spans="1:115" ht="11.25" customHeight="1" x14ac:dyDescent="0.15">
      <c r="A40" s="38" t="s">
        <v>62</v>
      </c>
      <c r="B40" s="37">
        <v>19800</v>
      </c>
      <c r="C40" s="37">
        <v>924300</v>
      </c>
      <c r="D40" s="37">
        <v>702200</v>
      </c>
      <c r="E40" s="37">
        <v>1980</v>
      </c>
      <c r="F40" s="37">
        <v>112700</v>
      </c>
      <c r="G40" s="37">
        <v>99800</v>
      </c>
      <c r="H40" s="37">
        <v>2980</v>
      </c>
      <c r="I40" s="37">
        <v>178900</v>
      </c>
      <c r="J40" s="37">
        <v>156600</v>
      </c>
      <c r="K40" s="37">
        <v>14800</v>
      </c>
      <c r="L40" s="37">
        <v>632600</v>
      </c>
      <c r="M40" s="37">
        <v>445800</v>
      </c>
      <c r="N40" s="37">
        <v>5590</v>
      </c>
      <c r="O40" s="37">
        <v>87900</v>
      </c>
      <c r="P40" s="37">
        <v>72300</v>
      </c>
      <c r="Q40" s="37">
        <v>33500</v>
      </c>
      <c r="R40" s="37">
        <v>1364000</v>
      </c>
      <c r="S40" s="37">
        <v>1161000</v>
      </c>
      <c r="T40" s="37">
        <v>8800</v>
      </c>
      <c r="U40" s="37">
        <v>356900</v>
      </c>
      <c r="V40" s="37">
        <v>302300</v>
      </c>
      <c r="W40" s="37">
        <v>10400</v>
      </c>
      <c r="X40" s="37">
        <v>441900</v>
      </c>
      <c r="Y40" s="37">
        <v>366100</v>
      </c>
      <c r="Z40" s="37">
        <v>14200</v>
      </c>
      <c r="AA40" s="37">
        <v>565600</v>
      </c>
      <c r="AB40" s="37">
        <v>492500</v>
      </c>
      <c r="AC40" s="37">
        <v>2370</v>
      </c>
      <c r="AD40" s="37">
        <v>50100</v>
      </c>
      <c r="AE40" s="37">
        <v>42800</v>
      </c>
      <c r="AF40" s="37">
        <v>23700</v>
      </c>
      <c r="AG40" s="37">
        <v>298200</v>
      </c>
      <c r="AH40" s="37">
        <v>239500</v>
      </c>
      <c r="AI40" s="37" t="s">
        <v>30</v>
      </c>
      <c r="AJ40" s="37" t="s">
        <v>30</v>
      </c>
      <c r="AK40" s="37" t="s">
        <v>30</v>
      </c>
      <c r="AL40" s="37" t="s">
        <v>30</v>
      </c>
      <c r="AM40" s="37" t="s">
        <v>30</v>
      </c>
      <c r="AN40" s="37" t="s">
        <v>30</v>
      </c>
      <c r="AO40" s="37" t="s">
        <v>30</v>
      </c>
      <c r="AP40" s="37" t="s">
        <v>30</v>
      </c>
      <c r="AQ40" s="37" t="s">
        <v>30</v>
      </c>
      <c r="AR40" s="37">
        <v>802</v>
      </c>
      <c r="AS40" s="37">
        <v>17000</v>
      </c>
      <c r="AT40" s="37">
        <v>13700</v>
      </c>
      <c r="AU40" s="37">
        <v>1290</v>
      </c>
      <c r="AV40" s="37">
        <v>18600</v>
      </c>
      <c r="AW40" s="37">
        <v>17300</v>
      </c>
      <c r="AX40" s="37">
        <v>2530</v>
      </c>
      <c r="AY40" s="37">
        <v>40900</v>
      </c>
      <c r="AZ40" s="37">
        <v>32300</v>
      </c>
      <c r="BA40" s="37" t="s">
        <v>30</v>
      </c>
      <c r="BB40" s="37" t="s">
        <v>30</v>
      </c>
      <c r="BC40" s="37" t="s">
        <v>30</v>
      </c>
      <c r="BD40" s="37">
        <v>678</v>
      </c>
      <c r="BE40" s="37">
        <v>34900</v>
      </c>
      <c r="BF40" s="37">
        <v>33000</v>
      </c>
      <c r="BG40" s="37">
        <v>6370</v>
      </c>
      <c r="BH40" s="37">
        <v>28300</v>
      </c>
      <c r="BI40" s="37">
        <v>24400</v>
      </c>
      <c r="BJ40" s="37">
        <v>1430</v>
      </c>
      <c r="BK40" s="37">
        <v>25400</v>
      </c>
      <c r="BL40" s="37">
        <v>20000</v>
      </c>
      <c r="BM40" s="37">
        <v>10700</v>
      </c>
      <c r="BN40" s="37">
        <v>105200</v>
      </c>
      <c r="BO40" s="37">
        <v>90800</v>
      </c>
      <c r="BP40" s="37">
        <v>21500</v>
      </c>
      <c r="BQ40" s="37">
        <v>551700</v>
      </c>
      <c r="BR40" s="37">
        <v>506500</v>
      </c>
      <c r="BS40" s="37">
        <v>421</v>
      </c>
      <c r="BT40" s="37">
        <v>7240</v>
      </c>
      <c r="BU40" s="37">
        <v>6650</v>
      </c>
      <c r="BV40" s="37">
        <v>4430</v>
      </c>
      <c r="BW40" s="37">
        <v>118100</v>
      </c>
      <c r="BX40" s="37">
        <v>109400</v>
      </c>
      <c r="BY40" s="37">
        <v>86</v>
      </c>
      <c r="BZ40" s="37">
        <v>1570</v>
      </c>
      <c r="CA40" s="37">
        <v>1460</v>
      </c>
      <c r="CB40" s="37">
        <v>8870</v>
      </c>
      <c r="CC40" s="37">
        <v>248400</v>
      </c>
      <c r="CD40" s="37">
        <v>226900</v>
      </c>
      <c r="CE40" s="37">
        <v>157</v>
      </c>
      <c r="CF40" s="37">
        <v>2610</v>
      </c>
      <c r="CG40" s="37">
        <v>2400</v>
      </c>
      <c r="CH40" s="37">
        <v>8170</v>
      </c>
      <c r="CI40" s="37">
        <v>185300</v>
      </c>
      <c r="CJ40" s="37">
        <v>170100</v>
      </c>
      <c r="CK40" s="37">
        <v>178</v>
      </c>
      <c r="CL40" s="37">
        <v>3060</v>
      </c>
      <c r="CM40" s="37">
        <v>2800</v>
      </c>
      <c r="CN40" s="37">
        <v>23100</v>
      </c>
      <c r="CO40" s="37">
        <v>493500</v>
      </c>
      <c r="CP40" s="37">
        <v>380800</v>
      </c>
      <c r="CQ40" s="37">
        <v>3320</v>
      </c>
      <c r="CR40" s="37">
        <v>83000</v>
      </c>
      <c r="CS40" s="37">
        <v>71300</v>
      </c>
      <c r="CT40" s="37">
        <v>5160</v>
      </c>
      <c r="CU40" s="37">
        <v>101300</v>
      </c>
      <c r="CV40" s="37">
        <v>85700</v>
      </c>
      <c r="CW40" s="37">
        <v>14600</v>
      </c>
      <c r="CX40" s="37">
        <v>309200</v>
      </c>
      <c r="CY40" s="37">
        <v>223800</v>
      </c>
      <c r="CZ40" s="37" t="s">
        <v>30</v>
      </c>
      <c r="DA40" s="37" t="s">
        <v>30</v>
      </c>
      <c r="DB40" s="37" t="s">
        <v>30</v>
      </c>
      <c r="DC40" s="37">
        <v>2170</v>
      </c>
      <c r="DD40" s="37">
        <v>61100</v>
      </c>
      <c r="DE40" s="37">
        <v>54400</v>
      </c>
      <c r="DF40" s="37">
        <v>23000</v>
      </c>
      <c r="DG40" s="37">
        <v>1087000</v>
      </c>
      <c r="DH40" s="37">
        <v>944400</v>
      </c>
      <c r="DI40" s="37">
        <v>1940</v>
      </c>
      <c r="DJ40" s="37">
        <v>18300</v>
      </c>
      <c r="DK40" s="37">
        <v>11100</v>
      </c>
    </row>
    <row r="41" spans="1:115" ht="11.25" customHeight="1" x14ac:dyDescent="0.15">
      <c r="A41" s="38" t="s">
        <v>63</v>
      </c>
      <c r="B41" s="37">
        <v>19300</v>
      </c>
      <c r="C41" s="37">
        <v>942300</v>
      </c>
      <c r="D41" s="37">
        <v>714600</v>
      </c>
      <c r="E41" s="37">
        <v>1930</v>
      </c>
      <c r="F41" s="37">
        <v>113100</v>
      </c>
      <c r="G41" s="37">
        <v>100000</v>
      </c>
      <c r="H41" s="37">
        <v>2890</v>
      </c>
      <c r="I41" s="37">
        <v>169600</v>
      </c>
      <c r="J41" s="37">
        <v>150100</v>
      </c>
      <c r="K41" s="37">
        <v>14400</v>
      </c>
      <c r="L41" s="37">
        <v>659600</v>
      </c>
      <c r="M41" s="37">
        <v>464500</v>
      </c>
      <c r="N41" s="37">
        <v>5650</v>
      </c>
      <c r="O41" s="37">
        <v>90800</v>
      </c>
      <c r="P41" s="37">
        <v>74800</v>
      </c>
      <c r="Q41" s="37">
        <v>33000</v>
      </c>
      <c r="R41" s="37">
        <v>1372000</v>
      </c>
      <c r="S41" s="37">
        <v>1181000</v>
      </c>
      <c r="T41" s="37">
        <v>8570</v>
      </c>
      <c r="U41" s="37">
        <v>343000</v>
      </c>
      <c r="V41" s="37">
        <v>295400</v>
      </c>
      <c r="W41" s="37">
        <v>10200</v>
      </c>
      <c r="X41" s="37">
        <v>439000</v>
      </c>
      <c r="Y41" s="37">
        <v>378100</v>
      </c>
      <c r="Z41" s="37">
        <v>14200</v>
      </c>
      <c r="AA41" s="37">
        <v>589900</v>
      </c>
      <c r="AB41" s="37">
        <v>508000</v>
      </c>
      <c r="AC41" s="37">
        <v>2330</v>
      </c>
      <c r="AD41" s="37">
        <v>48600</v>
      </c>
      <c r="AE41" s="37">
        <v>41500</v>
      </c>
      <c r="AF41" s="37">
        <v>23300</v>
      </c>
      <c r="AG41" s="37">
        <v>298800</v>
      </c>
      <c r="AH41" s="37">
        <v>239800</v>
      </c>
      <c r="AI41" s="37" t="s">
        <v>30</v>
      </c>
      <c r="AJ41" s="37" t="s">
        <v>30</v>
      </c>
      <c r="AK41" s="37" t="s">
        <v>30</v>
      </c>
      <c r="AL41" s="37" t="s">
        <v>30</v>
      </c>
      <c r="AM41" s="37" t="s">
        <v>30</v>
      </c>
      <c r="AN41" s="37" t="s">
        <v>30</v>
      </c>
      <c r="AO41" s="37" t="s">
        <v>30</v>
      </c>
      <c r="AP41" s="37" t="s">
        <v>30</v>
      </c>
      <c r="AQ41" s="37" t="s">
        <v>30</v>
      </c>
      <c r="AR41" s="37">
        <v>690</v>
      </c>
      <c r="AS41" s="37">
        <v>16900</v>
      </c>
      <c r="AT41" s="37">
        <v>13700</v>
      </c>
      <c r="AU41" s="37">
        <v>1240</v>
      </c>
      <c r="AV41" s="37">
        <v>18400</v>
      </c>
      <c r="AW41" s="37">
        <v>17200</v>
      </c>
      <c r="AX41" s="37">
        <v>2490</v>
      </c>
      <c r="AY41" s="37">
        <v>40400</v>
      </c>
      <c r="AZ41" s="37">
        <v>31900</v>
      </c>
      <c r="BA41" s="37" t="s">
        <v>30</v>
      </c>
      <c r="BB41" s="37" t="s">
        <v>30</v>
      </c>
      <c r="BC41" s="37" t="s">
        <v>30</v>
      </c>
      <c r="BD41" s="37">
        <v>686</v>
      </c>
      <c r="BE41" s="37">
        <v>35100</v>
      </c>
      <c r="BF41" s="37">
        <v>33200</v>
      </c>
      <c r="BG41" s="37">
        <v>6380</v>
      </c>
      <c r="BH41" s="37">
        <v>28200</v>
      </c>
      <c r="BI41" s="37">
        <v>24300</v>
      </c>
      <c r="BJ41" s="37">
        <v>1390</v>
      </c>
      <c r="BK41" s="37">
        <v>26500</v>
      </c>
      <c r="BL41" s="37">
        <v>20900</v>
      </c>
      <c r="BM41" s="37">
        <v>11400</v>
      </c>
      <c r="BN41" s="37">
        <v>122000</v>
      </c>
      <c r="BO41" s="37">
        <v>105900</v>
      </c>
      <c r="BP41" s="37">
        <v>20900</v>
      </c>
      <c r="BQ41" s="37">
        <v>545400</v>
      </c>
      <c r="BR41" s="37">
        <v>510600</v>
      </c>
      <c r="BS41" s="37">
        <v>427</v>
      </c>
      <c r="BT41" s="37">
        <v>7670</v>
      </c>
      <c r="BU41" s="37">
        <v>7080</v>
      </c>
      <c r="BV41" s="37">
        <v>4400</v>
      </c>
      <c r="BW41" s="37">
        <v>114500</v>
      </c>
      <c r="BX41" s="37">
        <v>107200</v>
      </c>
      <c r="BY41" s="37">
        <v>90</v>
      </c>
      <c r="BZ41" s="37">
        <v>1690</v>
      </c>
      <c r="CA41" s="37">
        <v>1560</v>
      </c>
      <c r="CB41" s="37">
        <v>8590</v>
      </c>
      <c r="CC41" s="37">
        <v>240000</v>
      </c>
      <c r="CD41" s="37">
        <v>229800</v>
      </c>
      <c r="CE41" s="37">
        <v>158</v>
      </c>
      <c r="CF41" s="37">
        <v>2760</v>
      </c>
      <c r="CG41" s="37">
        <v>2480</v>
      </c>
      <c r="CH41" s="37">
        <v>7960</v>
      </c>
      <c r="CI41" s="37">
        <v>190900</v>
      </c>
      <c r="CJ41" s="37">
        <v>173600</v>
      </c>
      <c r="CK41" s="37">
        <v>179</v>
      </c>
      <c r="CL41" s="37">
        <v>3220</v>
      </c>
      <c r="CM41" s="37">
        <v>3050</v>
      </c>
      <c r="CN41" s="37">
        <v>22700</v>
      </c>
      <c r="CO41" s="37">
        <v>491900</v>
      </c>
      <c r="CP41" s="37">
        <v>378800</v>
      </c>
      <c r="CQ41" s="37">
        <v>3410</v>
      </c>
      <c r="CR41" s="37">
        <v>78700</v>
      </c>
      <c r="CS41" s="37">
        <v>68200</v>
      </c>
      <c r="CT41" s="37">
        <v>5000</v>
      </c>
      <c r="CU41" s="37">
        <v>93500</v>
      </c>
      <c r="CV41" s="37">
        <v>79600</v>
      </c>
      <c r="CW41" s="37">
        <v>14300</v>
      </c>
      <c r="CX41" s="37">
        <v>319700</v>
      </c>
      <c r="CY41" s="37">
        <v>231100</v>
      </c>
      <c r="CZ41" s="37" t="s">
        <v>30</v>
      </c>
      <c r="DA41" s="37" t="s">
        <v>30</v>
      </c>
      <c r="DB41" s="37" t="s">
        <v>30</v>
      </c>
      <c r="DC41" s="37">
        <v>2200</v>
      </c>
      <c r="DD41" s="37">
        <v>62700</v>
      </c>
      <c r="DE41" s="37">
        <v>56000</v>
      </c>
      <c r="DF41" s="37">
        <v>23600</v>
      </c>
      <c r="DG41" s="37">
        <v>1161000</v>
      </c>
      <c r="DH41" s="37">
        <v>1019000</v>
      </c>
      <c r="DI41" s="37">
        <v>1950</v>
      </c>
      <c r="DJ41" s="37">
        <v>19100</v>
      </c>
      <c r="DK41" s="37">
        <v>11600</v>
      </c>
    </row>
    <row r="42" spans="1:115" x14ac:dyDescent="0.15">
      <c r="A42" s="38" t="s">
        <v>64</v>
      </c>
      <c r="B42" s="37">
        <v>18700</v>
      </c>
      <c r="C42" s="37">
        <v>917500</v>
      </c>
      <c r="D42" s="37">
        <v>704700</v>
      </c>
      <c r="E42" s="37">
        <v>1850</v>
      </c>
      <c r="F42" s="37">
        <v>106800</v>
      </c>
      <c r="G42" s="37">
        <v>94900</v>
      </c>
      <c r="H42" s="37">
        <v>2850</v>
      </c>
      <c r="I42" s="37">
        <v>177800</v>
      </c>
      <c r="J42" s="37">
        <v>160500</v>
      </c>
      <c r="K42" s="37">
        <v>14000</v>
      </c>
      <c r="L42" s="37">
        <v>632900</v>
      </c>
      <c r="M42" s="37">
        <v>449300</v>
      </c>
      <c r="N42" s="37">
        <v>5730</v>
      </c>
      <c r="O42" s="37">
        <v>92700</v>
      </c>
      <c r="P42" s="37">
        <v>77500</v>
      </c>
      <c r="Q42" s="37">
        <v>32700</v>
      </c>
      <c r="R42" s="37">
        <v>1359000</v>
      </c>
      <c r="S42" s="37">
        <v>1183000</v>
      </c>
      <c r="T42" s="37">
        <v>8710</v>
      </c>
      <c r="U42" s="37">
        <v>350900</v>
      </c>
      <c r="V42" s="37">
        <v>303800</v>
      </c>
      <c r="W42" s="37">
        <v>10000</v>
      </c>
      <c r="X42" s="37">
        <v>441200</v>
      </c>
      <c r="Y42" s="37">
        <v>385000</v>
      </c>
      <c r="Z42" s="37">
        <v>13900</v>
      </c>
      <c r="AA42" s="37">
        <v>566800</v>
      </c>
      <c r="AB42" s="37">
        <v>494300</v>
      </c>
      <c r="AC42" s="37">
        <v>2350</v>
      </c>
      <c r="AD42" s="37">
        <v>48900</v>
      </c>
      <c r="AE42" s="37">
        <v>42400</v>
      </c>
      <c r="AF42" s="37">
        <v>22900</v>
      </c>
      <c r="AG42" s="37">
        <v>298200</v>
      </c>
      <c r="AH42" s="37">
        <v>241900</v>
      </c>
      <c r="AI42" s="37" t="s">
        <v>30</v>
      </c>
      <c r="AJ42" s="37" t="s">
        <v>30</v>
      </c>
      <c r="AK42" s="37" t="s">
        <v>30</v>
      </c>
      <c r="AL42" s="37" t="s">
        <v>30</v>
      </c>
      <c r="AM42" s="37" t="s">
        <v>30</v>
      </c>
      <c r="AN42" s="37" t="s">
        <v>30</v>
      </c>
      <c r="AO42" s="37" t="s">
        <v>30</v>
      </c>
      <c r="AP42" s="37" t="s">
        <v>30</v>
      </c>
      <c r="AQ42" s="37" t="s">
        <v>30</v>
      </c>
      <c r="AR42" s="37">
        <v>741</v>
      </c>
      <c r="AS42" s="37">
        <v>16200</v>
      </c>
      <c r="AT42" s="37">
        <v>13400</v>
      </c>
      <c r="AU42" s="69">
        <v>1210</v>
      </c>
      <c r="AV42" s="69">
        <v>17800</v>
      </c>
      <c r="AW42" s="69">
        <v>16700</v>
      </c>
      <c r="AX42" s="67">
        <v>2440</v>
      </c>
      <c r="AY42" s="67">
        <v>40300</v>
      </c>
      <c r="AZ42" s="67">
        <v>32200</v>
      </c>
      <c r="BA42" s="37" t="s">
        <v>30</v>
      </c>
      <c r="BB42" s="37" t="s">
        <v>30</v>
      </c>
      <c r="BC42" s="37" t="s">
        <v>30</v>
      </c>
      <c r="BD42" s="37">
        <v>669</v>
      </c>
      <c r="BE42" s="37">
        <v>35300</v>
      </c>
      <c r="BF42" s="37">
        <v>33400</v>
      </c>
      <c r="BG42" s="67">
        <v>6530</v>
      </c>
      <c r="BH42" s="67">
        <v>31100</v>
      </c>
      <c r="BI42" s="67">
        <v>26900</v>
      </c>
      <c r="BJ42" s="37">
        <v>1410</v>
      </c>
      <c r="BK42" s="37">
        <v>25400</v>
      </c>
      <c r="BL42" s="37">
        <v>20400</v>
      </c>
      <c r="BM42" s="37">
        <v>11900</v>
      </c>
      <c r="BN42" s="37">
        <v>125000</v>
      </c>
      <c r="BO42" s="37">
        <v>109900</v>
      </c>
      <c r="BP42" s="37">
        <v>20900</v>
      </c>
      <c r="BQ42" s="37">
        <v>543700</v>
      </c>
      <c r="BR42" s="37">
        <v>509700</v>
      </c>
      <c r="BS42" s="37">
        <v>449</v>
      </c>
      <c r="BT42" s="37">
        <v>7990</v>
      </c>
      <c r="BU42" s="37">
        <v>7310</v>
      </c>
      <c r="BV42" s="37">
        <v>4250</v>
      </c>
      <c r="BW42" s="37">
        <v>113300</v>
      </c>
      <c r="BX42" s="37">
        <v>105200</v>
      </c>
      <c r="BY42" s="37">
        <v>87</v>
      </c>
      <c r="BZ42" s="37">
        <v>1660</v>
      </c>
      <c r="CA42" s="37">
        <v>1530</v>
      </c>
      <c r="CB42" s="37">
        <v>8600</v>
      </c>
      <c r="CC42" s="37">
        <v>237000</v>
      </c>
      <c r="CD42" s="37">
        <v>226500</v>
      </c>
      <c r="CE42" s="37">
        <v>158</v>
      </c>
      <c r="CF42" s="37">
        <v>2690</v>
      </c>
      <c r="CG42" s="37">
        <v>2480</v>
      </c>
      <c r="CH42" s="37">
        <v>8050</v>
      </c>
      <c r="CI42" s="37">
        <v>193600</v>
      </c>
      <c r="CJ42" s="37">
        <v>178200</v>
      </c>
      <c r="CK42" s="37">
        <v>202</v>
      </c>
      <c r="CL42" s="37">
        <v>3640</v>
      </c>
      <c r="CM42" s="37">
        <v>3300</v>
      </c>
      <c r="CN42" s="37">
        <v>22500</v>
      </c>
      <c r="CO42" s="37">
        <v>494800</v>
      </c>
      <c r="CP42" s="37">
        <v>385900</v>
      </c>
      <c r="CQ42" s="37">
        <v>3330</v>
      </c>
      <c r="CR42" s="37">
        <v>84200</v>
      </c>
      <c r="CS42" s="37">
        <v>72900</v>
      </c>
      <c r="CT42" s="37">
        <v>4950</v>
      </c>
      <c r="CU42" s="37">
        <v>95700</v>
      </c>
      <c r="CV42" s="37">
        <v>81300</v>
      </c>
      <c r="CW42" s="37">
        <v>14300</v>
      </c>
      <c r="CX42" s="37">
        <v>314900</v>
      </c>
      <c r="CY42" s="37">
        <v>231600</v>
      </c>
      <c r="CZ42" s="37" t="s">
        <v>30</v>
      </c>
      <c r="DA42" s="37" t="s">
        <v>30</v>
      </c>
      <c r="DB42" s="37" t="s">
        <v>30</v>
      </c>
      <c r="DC42" s="67">
        <v>2160</v>
      </c>
      <c r="DD42" s="67">
        <v>63900</v>
      </c>
      <c r="DE42" s="67">
        <v>57600</v>
      </c>
      <c r="DF42" s="37">
        <v>24300</v>
      </c>
      <c r="DG42" s="37">
        <v>1265000</v>
      </c>
      <c r="DH42" s="37">
        <v>1118000</v>
      </c>
      <c r="DI42" s="37">
        <v>2030</v>
      </c>
      <c r="DJ42" s="37">
        <v>19200</v>
      </c>
      <c r="DK42" s="37">
        <v>12300</v>
      </c>
    </row>
    <row r="43" spans="1:115" x14ac:dyDescent="0.15">
      <c r="A43" s="38" t="s">
        <v>65</v>
      </c>
      <c r="B43" s="37">
        <v>18600</v>
      </c>
      <c r="C43" s="37">
        <v>921400</v>
      </c>
      <c r="D43" s="37">
        <v>711400</v>
      </c>
      <c r="E43" s="37">
        <v>1810</v>
      </c>
      <c r="F43" s="37">
        <v>105600</v>
      </c>
      <c r="G43" s="37">
        <v>94700</v>
      </c>
      <c r="H43" s="37">
        <v>2830</v>
      </c>
      <c r="I43" s="37">
        <v>177300</v>
      </c>
      <c r="J43" s="37">
        <v>157200</v>
      </c>
      <c r="K43" s="37">
        <v>14000</v>
      </c>
      <c r="L43" s="37">
        <v>638500</v>
      </c>
      <c r="M43" s="37">
        <v>459400</v>
      </c>
      <c r="N43" s="37">
        <v>5840</v>
      </c>
      <c r="O43" s="37">
        <v>95000</v>
      </c>
      <c r="P43" s="37">
        <v>79600</v>
      </c>
      <c r="Q43" s="37">
        <v>33000</v>
      </c>
      <c r="R43" s="37">
        <v>1389000</v>
      </c>
      <c r="S43" s="37">
        <v>1208000</v>
      </c>
      <c r="T43" s="37">
        <v>8840</v>
      </c>
      <c r="U43" s="37">
        <v>364000</v>
      </c>
      <c r="V43" s="37">
        <v>316900</v>
      </c>
      <c r="W43" s="37">
        <v>10200</v>
      </c>
      <c r="X43" s="37">
        <v>461100</v>
      </c>
      <c r="Y43" s="37">
        <v>399400</v>
      </c>
      <c r="Z43" s="37">
        <v>14000</v>
      </c>
      <c r="AA43" s="37">
        <v>563500</v>
      </c>
      <c r="AB43" s="37">
        <v>491700</v>
      </c>
      <c r="AC43" s="37">
        <v>2410</v>
      </c>
      <c r="AD43" s="37">
        <v>50300</v>
      </c>
      <c r="AE43" s="37">
        <v>43800</v>
      </c>
      <c r="AF43" s="37">
        <v>22500</v>
      </c>
      <c r="AG43" s="37">
        <v>292700</v>
      </c>
      <c r="AH43" s="37">
        <v>238300</v>
      </c>
      <c r="AI43" s="37" t="s">
        <v>30</v>
      </c>
      <c r="AJ43" s="37" t="s">
        <v>30</v>
      </c>
      <c r="AK43" s="37" t="s">
        <v>30</v>
      </c>
      <c r="AL43" s="37" t="s">
        <v>30</v>
      </c>
      <c r="AM43" s="37" t="s">
        <v>30</v>
      </c>
      <c r="AN43" s="37" t="s">
        <v>30</v>
      </c>
      <c r="AO43" s="37" t="s">
        <v>30</v>
      </c>
      <c r="AP43" s="37" t="s">
        <v>30</v>
      </c>
      <c r="AQ43" s="37" t="s">
        <v>30</v>
      </c>
      <c r="AR43" s="37">
        <v>716</v>
      </c>
      <c r="AS43" s="37">
        <v>15600</v>
      </c>
      <c r="AT43" s="37">
        <v>12800</v>
      </c>
      <c r="AU43" s="69">
        <v>1170</v>
      </c>
      <c r="AV43" s="69">
        <v>17500</v>
      </c>
      <c r="AW43" s="69">
        <v>16300</v>
      </c>
      <c r="AX43" s="68">
        <v>2380</v>
      </c>
      <c r="AY43" s="68">
        <v>38800</v>
      </c>
      <c r="AZ43" s="68">
        <v>31200</v>
      </c>
      <c r="BA43" s="37" t="s">
        <v>30</v>
      </c>
      <c r="BB43" s="37" t="s">
        <v>30</v>
      </c>
      <c r="BC43" s="37" t="s">
        <v>30</v>
      </c>
      <c r="BD43" s="37">
        <v>657</v>
      </c>
      <c r="BE43" s="37">
        <v>34200</v>
      </c>
      <c r="BF43" s="37">
        <v>32400</v>
      </c>
      <c r="BG43" s="68">
        <v>6540</v>
      </c>
      <c r="BH43" s="68">
        <v>30800</v>
      </c>
      <c r="BI43" s="68">
        <v>26500</v>
      </c>
      <c r="BJ43" s="37">
        <v>1360</v>
      </c>
      <c r="BK43" s="37">
        <v>24500</v>
      </c>
      <c r="BL43" s="37">
        <v>19700</v>
      </c>
      <c r="BM43" s="37">
        <v>12700</v>
      </c>
      <c r="BN43" s="37">
        <v>136900</v>
      </c>
      <c r="BO43" s="37">
        <v>120800</v>
      </c>
      <c r="BP43" s="37">
        <v>20600</v>
      </c>
      <c r="BQ43" s="37">
        <v>544300</v>
      </c>
      <c r="BR43" s="37">
        <v>510700</v>
      </c>
      <c r="BS43" s="37">
        <v>439</v>
      </c>
      <c r="BT43" s="37">
        <v>7940</v>
      </c>
      <c r="BU43" s="37">
        <v>7270</v>
      </c>
      <c r="BV43" s="37">
        <v>4270</v>
      </c>
      <c r="BW43" s="37">
        <v>121100</v>
      </c>
      <c r="BX43" s="37">
        <v>112700</v>
      </c>
      <c r="BY43" s="37">
        <v>103</v>
      </c>
      <c r="BZ43" s="37">
        <v>1950</v>
      </c>
      <c r="CA43" s="37">
        <v>1820</v>
      </c>
      <c r="CB43" s="37">
        <v>8520</v>
      </c>
      <c r="CC43" s="37">
        <v>237400</v>
      </c>
      <c r="CD43" s="37">
        <v>227100</v>
      </c>
      <c r="CE43" s="37">
        <v>151</v>
      </c>
      <c r="CF43" s="37">
        <v>2610</v>
      </c>
      <c r="CG43" s="37">
        <v>2410</v>
      </c>
      <c r="CH43" s="37">
        <v>7800</v>
      </c>
      <c r="CI43" s="37">
        <v>185800</v>
      </c>
      <c r="CJ43" s="37">
        <v>170900</v>
      </c>
      <c r="CK43" s="37">
        <v>185</v>
      </c>
      <c r="CL43" s="37">
        <v>3390</v>
      </c>
      <c r="CM43" s="37">
        <v>3040</v>
      </c>
      <c r="CN43" s="37">
        <v>23000</v>
      </c>
      <c r="CO43" s="37">
        <v>510200</v>
      </c>
      <c r="CP43" s="37">
        <v>400300</v>
      </c>
      <c r="CQ43" s="37">
        <v>3390</v>
      </c>
      <c r="CR43" s="37">
        <v>86100</v>
      </c>
      <c r="CS43" s="37">
        <v>74600</v>
      </c>
      <c r="CT43" s="37">
        <v>5070</v>
      </c>
      <c r="CU43" s="37">
        <v>98900</v>
      </c>
      <c r="CV43" s="37">
        <v>84400</v>
      </c>
      <c r="CW43" s="37">
        <v>14500</v>
      </c>
      <c r="CX43" s="37">
        <v>325100</v>
      </c>
      <c r="CY43" s="37">
        <v>241200</v>
      </c>
      <c r="CZ43" s="37" t="s">
        <v>30</v>
      </c>
      <c r="DA43" s="37" t="s">
        <v>30</v>
      </c>
      <c r="DB43" s="37" t="s">
        <v>30</v>
      </c>
      <c r="DC43" s="67">
        <v>2240</v>
      </c>
      <c r="DD43" s="67">
        <v>65300</v>
      </c>
      <c r="DE43" s="67">
        <v>58900</v>
      </c>
      <c r="DF43" s="37">
        <v>24100</v>
      </c>
      <c r="DG43" s="37">
        <v>1271000</v>
      </c>
      <c r="DH43" s="37">
        <v>1121000</v>
      </c>
      <c r="DI43" s="37">
        <v>2050</v>
      </c>
      <c r="DJ43" s="37">
        <v>19700</v>
      </c>
      <c r="DK43" s="37">
        <v>12300</v>
      </c>
    </row>
    <row r="44" spans="1:115" x14ac:dyDescent="0.15">
      <c r="A44" s="38" t="s">
        <v>66</v>
      </c>
      <c r="B44" s="37">
        <v>18600</v>
      </c>
      <c r="C44" s="37">
        <v>924100</v>
      </c>
      <c r="D44" s="37">
        <v>718700</v>
      </c>
      <c r="E44" s="37">
        <v>1880</v>
      </c>
      <c r="F44" s="37">
        <v>113300</v>
      </c>
      <c r="G44" s="37">
        <v>102200</v>
      </c>
      <c r="H44" s="37">
        <v>2800</v>
      </c>
      <c r="I44" s="37">
        <v>177300</v>
      </c>
      <c r="J44" s="37">
        <v>152400</v>
      </c>
      <c r="K44" s="37">
        <v>13900</v>
      </c>
      <c r="L44" s="37">
        <v>633600</v>
      </c>
      <c r="M44" s="37">
        <v>464000</v>
      </c>
      <c r="N44" s="37">
        <v>5930</v>
      </c>
      <c r="O44" s="37">
        <v>97800</v>
      </c>
      <c r="P44" s="37">
        <v>82600</v>
      </c>
      <c r="Q44" s="37">
        <v>33200</v>
      </c>
      <c r="R44" s="37">
        <v>1385000</v>
      </c>
      <c r="S44" s="37">
        <v>1211000</v>
      </c>
      <c r="T44" s="37">
        <v>8870</v>
      </c>
      <c r="U44" s="37">
        <v>364500</v>
      </c>
      <c r="V44" s="37">
        <v>317900</v>
      </c>
      <c r="W44" s="37">
        <v>10200</v>
      </c>
      <c r="X44" s="37">
        <v>455800</v>
      </c>
      <c r="Y44" s="37">
        <v>399300</v>
      </c>
      <c r="Z44" s="37">
        <v>14200</v>
      </c>
      <c r="AA44" s="37">
        <v>564600</v>
      </c>
      <c r="AB44" s="37">
        <v>493700</v>
      </c>
      <c r="AC44" s="37">
        <v>2430</v>
      </c>
      <c r="AD44" s="37">
        <v>50600</v>
      </c>
      <c r="AE44" s="37">
        <v>44200</v>
      </c>
      <c r="AF44" s="37">
        <v>22400</v>
      </c>
      <c r="AG44" s="37">
        <v>286300</v>
      </c>
      <c r="AH44" s="37">
        <v>234200</v>
      </c>
      <c r="AI44" s="37" t="s">
        <v>30</v>
      </c>
      <c r="AJ44" s="37" t="s">
        <v>30</v>
      </c>
      <c r="AK44" s="37" t="s">
        <v>30</v>
      </c>
      <c r="AL44" s="37" t="s">
        <v>30</v>
      </c>
      <c r="AM44" s="37" t="s">
        <v>30</v>
      </c>
      <c r="AN44" s="37" t="s">
        <v>30</v>
      </c>
      <c r="AO44" s="37" t="s">
        <v>30</v>
      </c>
      <c r="AP44" s="37" t="s">
        <v>30</v>
      </c>
      <c r="AQ44" s="37" t="s">
        <v>30</v>
      </c>
      <c r="AR44" s="37">
        <v>707</v>
      </c>
      <c r="AS44" s="37">
        <v>14900</v>
      </c>
      <c r="AT44" s="37">
        <v>12200</v>
      </c>
      <c r="AU44" s="66">
        <v>1140</v>
      </c>
      <c r="AV44" s="66">
        <v>17100</v>
      </c>
      <c r="AW44" s="66">
        <v>15800</v>
      </c>
      <c r="AX44" s="67">
        <v>2320</v>
      </c>
      <c r="AY44" s="67">
        <v>37600</v>
      </c>
      <c r="AZ44" s="67">
        <v>30100</v>
      </c>
      <c r="BA44" s="37" t="s">
        <v>30</v>
      </c>
      <c r="BB44" s="37" t="s">
        <v>30</v>
      </c>
      <c r="BC44" s="37" t="s">
        <v>30</v>
      </c>
      <c r="BD44" s="37">
        <v>673</v>
      </c>
      <c r="BE44" s="37">
        <v>36700</v>
      </c>
      <c r="BF44" s="37">
        <v>34900</v>
      </c>
      <c r="BG44" s="67">
        <v>6510</v>
      </c>
      <c r="BH44" s="67">
        <v>31100</v>
      </c>
      <c r="BI44" s="67">
        <v>27100</v>
      </c>
      <c r="BJ44" s="37">
        <v>1360</v>
      </c>
      <c r="BK44" s="37">
        <v>24400</v>
      </c>
      <c r="BL44" s="37">
        <v>19700</v>
      </c>
      <c r="BM44" s="37">
        <v>13400</v>
      </c>
      <c r="BN44" s="37">
        <v>141100</v>
      </c>
      <c r="BO44" s="37">
        <v>124800</v>
      </c>
      <c r="BP44" s="37">
        <v>20600</v>
      </c>
      <c r="BQ44" s="37">
        <v>549800</v>
      </c>
      <c r="BR44" s="37">
        <v>510200</v>
      </c>
      <c r="BS44" s="37">
        <v>478</v>
      </c>
      <c r="BT44" s="37">
        <v>8490</v>
      </c>
      <c r="BU44" s="37">
        <v>7710</v>
      </c>
      <c r="BV44" s="37">
        <v>4220</v>
      </c>
      <c r="BW44" s="37">
        <v>118200</v>
      </c>
      <c r="BX44" s="37">
        <v>109800</v>
      </c>
      <c r="BY44" s="37">
        <v>104</v>
      </c>
      <c r="BZ44" s="37">
        <v>1960</v>
      </c>
      <c r="CA44" s="37">
        <v>1800</v>
      </c>
      <c r="CB44" s="37">
        <v>8600</v>
      </c>
      <c r="CC44" s="37">
        <v>250900</v>
      </c>
      <c r="CD44" s="37">
        <v>234600</v>
      </c>
      <c r="CE44" s="37">
        <v>163</v>
      </c>
      <c r="CF44" s="37">
        <v>2790</v>
      </c>
      <c r="CG44" s="37">
        <v>2580</v>
      </c>
      <c r="CH44" s="37">
        <v>7800</v>
      </c>
      <c r="CI44" s="37">
        <v>180700</v>
      </c>
      <c r="CJ44" s="37">
        <v>165800</v>
      </c>
      <c r="CK44" s="37">
        <v>211</v>
      </c>
      <c r="CL44" s="37">
        <v>3730</v>
      </c>
      <c r="CM44" s="37">
        <v>3330</v>
      </c>
      <c r="CN44" s="37">
        <v>23100</v>
      </c>
      <c r="CO44" s="37">
        <v>508400</v>
      </c>
      <c r="CP44" s="37">
        <v>400000</v>
      </c>
      <c r="CQ44" s="37">
        <v>3410</v>
      </c>
      <c r="CR44" s="37">
        <v>86600</v>
      </c>
      <c r="CS44" s="37">
        <v>75200</v>
      </c>
      <c r="CT44" s="37">
        <v>5160</v>
      </c>
      <c r="CU44" s="37">
        <v>99200</v>
      </c>
      <c r="CV44" s="37">
        <v>85000</v>
      </c>
      <c r="CW44" s="37">
        <v>14600</v>
      </c>
      <c r="CX44" s="37">
        <v>322600</v>
      </c>
      <c r="CY44" s="37">
        <v>239800</v>
      </c>
      <c r="CZ44" s="37" t="s">
        <v>30</v>
      </c>
      <c r="DA44" s="37" t="s">
        <v>30</v>
      </c>
      <c r="DB44" s="37" t="s">
        <v>30</v>
      </c>
      <c r="DC44" s="65">
        <v>2260</v>
      </c>
      <c r="DD44" s="65">
        <v>66700</v>
      </c>
      <c r="DE44" s="65">
        <v>60100</v>
      </c>
      <c r="DF44" s="37">
        <v>24000</v>
      </c>
      <c r="DG44" s="37">
        <v>1161000</v>
      </c>
      <c r="DH44" s="37">
        <v>1022000</v>
      </c>
      <c r="DI44" s="37">
        <v>2140</v>
      </c>
      <c r="DJ44" s="37">
        <v>19800</v>
      </c>
      <c r="DK44" s="37">
        <v>12900</v>
      </c>
    </row>
    <row r="45" spans="1:115" x14ac:dyDescent="0.15">
      <c r="A45" s="38" t="s">
        <v>67</v>
      </c>
      <c r="B45" s="37">
        <v>18300</v>
      </c>
      <c r="C45" s="37">
        <v>888700</v>
      </c>
      <c r="D45" s="37">
        <v>701200</v>
      </c>
      <c r="E45" s="37">
        <v>1940</v>
      </c>
      <c r="F45" s="37">
        <v>116500</v>
      </c>
      <c r="G45" s="37">
        <v>105600</v>
      </c>
      <c r="H45" s="37">
        <v>2710</v>
      </c>
      <c r="I45" s="37">
        <v>166600</v>
      </c>
      <c r="J45" s="37">
        <v>147400</v>
      </c>
      <c r="K45" s="37">
        <v>13700</v>
      </c>
      <c r="L45" s="37">
        <v>605600</v>
      </c>
      <c r="M45" s="37">
        <v>448200</v>
      </c>
      <c r="N45" s="37">
        <v>6090</v>
      </c>
      <c r="O45" s="37">
        <v>99100</v>
      </c>
      <c r="P45" s="37">
        <v>84700</v>
      </c>
      <c r="Q45" s="37">
        <v>33300</v>
      </c>
      <c r="R45" s="37">
        <v>1360000</v>
      </c>
      <c r="S45" s="37">
        <v>1193000</v>
      </c>
      <c r="T45" s="37">
        <v>8840</v>
      </c>
      <c r="U45" s="37">
        <v>358400</v>
      </c>
      <c r="V45" s="37">
        <v>313500</v>
      </c>
      <c r="W45" s="37">
        <v>10100</v>
      </c>
      <c r="X45" s="37">
        <v>440900</v>
      </c>
      <c r="Y45" s="37">
        <v>388200</v>
      </c>
      <c r="Z45" s="37">
        <v>14400</v>
      </c>
      <c r="AA45" s="37">
        <v>560100</v>
      </c>
      <c r="AB45" s="37">
        <v>490800</v>
      </c>
      <c r="AC45" s="37">
        <v>2380</v>
      </c>
      <c r="AD45" s="37">
        <v>48400</v>
      </c>
      <c r="AE45" s="37">
        <v>42500</v>
      </c>
      <c r="AF45" s="37">
        <v>22100</v>
      </c>
      <c r="AG45" s="37">
        <v>269000</v>
      </c>
      <c r="AH45" s="37">
        <v>220700</v>
      </c>
      <c r="AI45" s="37" t="s">
        <v>30</v>
      </c>
      <c r="AJ45" s="37" t="s">
        <v>30</v>
      </c>
      <c r="AK45" s="37" t="s">
        <v>30</v>
      </c>
      <c r="AL45" s="37" t="s">
        <v>30</v>
      </c>
      <c r="AM45" s="37" t="s">
        <v>30</v>
      </c>
      <c r="AN45" s="37" t="s">
        <v>30</v>
      </c>
      <c r="AO45" s="37" t="s">
        <v>30</v>
      </c>
      <c r="AP45" s="37" t="s">
        <v>30</v>
      </c>
      <c r="AQ45" s="37" t="s">
        <v>30</v>
      </c>
      <c r="AR45" s="37">
        <v>713</v>
      </c>
      <c r="AS45" s="37">
        <v>14400</v>
      </c>
      <c r="AT45" s="37">
        <v>11900</v>
      </c>
      <c r="AU45" s="66">
        <v>1110</v>
      </c>
      <c r="AV45" s="66">
        <v>16400</v>
      </c>
      <c r="AW45" s="66">
        <v>15300</v>
      </c>
      <c r="AX45" s="67">
        <v>2250</v>
      </c>
      <c r="AY45" s="67">
        <v>34900</v>
      </c>
      <c r="AZ45" s="67">
        <v>27900</v>
      </c>
      <c r="BA45" s="67">
        <v>2230</v>
      </c>
      <c r="BB45" s="67">
        <v>38000</v>
      </c>
      <c r="BC45" s="67">
        <v>33300</v>
      </c>
      <c r="BD45" s="37">
        <v>632</v>
      </c>
      <c r="BE45" s="37">
        <v>32300</v>
      </c>
      <c r="BF45" s="37">
        <v>30600</v>
      </c>
      <c r="BG45" s="67">
        <v>6490</v>
      </c>
      <c r="BH45" s="67">
        <v>31400</v>
      </c>
      <c r="BI45" s="67">
        <v>27300</v>
      </c>
      <c r="BJ45" s="37">
        <v>1320</v>
      </c>
      <c r="BK45" s="37">
        <v>22500</v>
      </c>
      <c r="BL45" s="37">
        <v>18200</v>
      </c>
      <c r="BM45" s="37">
        <v>13400</v>
      </c>
      <c r="BN45" s="37">
        <v>129200</v>
      </c>
      <c r="BO45" s="37">
        <v>114200</v>
      </c>
      <c r="BP45" s="37">
        <v>20900</v>
      </c>
      <c r="BQ45" s="37">
        <v>537900</v>
      </c>
      <c r="BR45" s="37">
        <v>501100</v>
      </c>
      <c r="BS45" s="37">
        <v>456</v>
      </c>
      <c r="BT45" s="37">
        <v>8060</v>
      </c>
      <c r="BU45" s="37">
        <v>7300</v>
      </c>
      <c r="BV45" s="37">
        <v>4270</v>
      </c>
      <c r="BW45" s="37">
        <v>111200</v>
      </c>
      <c r="BX45" s="37">
        <v>103300</v>
      </c>
      <c r="BY45" s="37">
        <v>105</v>
      </c>
      <c r="BZ45" s="37">
        <v>1890</v>
      </c>
      <c r="CA45" s="37">
        <v>1720</v>
      </c>
      <c r="CB45" s="37">
        <v>8860</v>
      </c>
      <c r="CC45" s="37">
        <v>250100</v>
      </c>
      <c r="CD45" s="37">
        <v>235600</v>
      </c>
      <c r="CE45" s="37">
        <v>173</v>
      </c>
      <c r="CF45" s="37">
        <v>2880</v>
      </c>
      <c r="CG45" s="37">
        <v>2660</v>
      </c>
      <c r="CH45" s="37">
        <v>7750</v>
      </c>
      <c r="CI45" s="37">
        <v>176500</v>
      </c>
      <c r="CJ45" s="37">
        <v>162200</v>
      </c>
      <c r="CK45" s="37">
        <v>178</v>
      </c>
      <c r="CL45" s="37">
        <v>3300</v>
      </c>
      <c r="CM45" s="37">
        <v>2920</v>
      </c>
      <c r="CN45" s="37">
        <v>23100</v>
      </c>
      <c r="CO45" s="37">
        <v>477500</v>
      </c>
      <c r="CP45" s="37">
        <v>376200</v>
      </c>
      <c r="CQ45" s="37">
        <v>3390</v>
      </c>
      <c r="CR45" s="37">
        <v>82300</v>
      </c>
      <c r="CS45" s="37">
        <v>71100</v>
      </c>
      <c r="CT45" s="37">
        <v>5120</v>
      </c>
      <c r="CU45" s="37">
        <v>91000</v>
      </c>
      <c r="CV45" s="37">
        <v>78000</v>
      </c>
      <c r="CW45" s="37">
        <v>14600</v>
      </c>
      <c r="CX45" s="37">
        <v>304200</v>
      </c>
      <c r="CY45" s="37">
        <v>227100</v>
      </c>
      <c r="CZ45" s="37" t="s">
        <v>30</v>
      </c>
      <c r="DA45" s="37" t="s">
        <v>30</v>
      </c>
      <c r="DB45" s="37" t="s">
        <v>30</v>
      </c>
      <c r="DC45" s="65">
        <v>2240</v>
      </c>
      <c r="DD45" s="65">
        <v>63800</v>
      </c>
      <c r="DE45" s="65">
        <v>57400</v>
      </c>
      <c r="DF45" s="37">
        <v>24000</v>
      </c>
      <c r="DG45" s="37">
        <v>1042000</v>
      </c>
      <c r="DH45" s="37">
        <v>915100</v>
      </c>
      <c r="DI45" s="37">
        <v>2240</v>
      </c>
      <c r="DJ45" s="37">
        <v>19700</v>
      </c>
      <c r="DK45" s="37">
        <v>12800</v>
      </c>
    </row>
    <row r="46" spans="1:115" x14ac:dyDescent="0.15">
      <c r="A46" s="38" t="s">
        <v>68</v>
      </c>
      <c r="B46" s="37">
        <v>18100</v>
      </c>
      <c r="C46" s="37">
        <v>897400</v>
      </c>
      <c r="D46" s="37">
        <v>707600</v>
      </c>
      <c r="E46" s="37">
        <v>1870</v>
      </c>
      <c r="F46" s="37">
        <v>113200</v>
      </c>
      <c r="G46" s="37">
        <v>101900</v>
      </c>
      <c r="H46" s="37">
        <v>2660</v>
      </c>
      <c r="I46" s="37">
        <v>169700</v>
      </c>
      <c r="J46" s="37">
        <v>148200</v>
      </c>
      <c r="K46" s="37">
        <v>13600</v>
      </c>
      <c r="L46" s="37">
        <v>614500</v>
      </c>
      <c r="M46" s="37">
        <v>457500</v>
      </c>
      <c r="N46" s="37">
        <v>6180</v>
      </c>
      <c r="O46" s="37">
        <v>102300</v>
      </c>
      <c r="P46" s="37">
        <v>87700</v>
      </c>
      <c r="Q46" s="37">
        <v>33700</v>
      </c>
      <c r="R46" s="37">
        <v>1375000</v>
      </c>
      <c r="S46" s="37">
        <v>1209000</v>
      </c>
      <c r="T46" s="37">
        <v>8930</v>
      </c>
      <c r="U46" s="37">
        <v>365300</v>
      </c>
      <c r="V46" s="37">
        <v>321400</v>
      </c>
      <c r="W46" s="37">
        <v>10100</v>
      </c>
      <c r="X46" s="37">
        <v>448300</v>
      </c>
      <c r="Y46" s="37">
        <v>395500</v>
      </c>
      <c r="Z46" s="37">
        <v>14700</v>
      </c>
      <c r="AA46" s="37">
        <v>561100</v>
      </c>
      <c r="AB46" s="37">
        <v>492300</v>
      </c>
      <c r="AC46" s="37">
        <v>2470</v>
      </c>
      <c r="AD46" s="37">
        <v>48200</v>
      </c>
      <c r="AE46" s="37">
        <v>42200</v>
      </c>
      <c r="AF46" s="37">
        <v>21800</v>
      </c>
      <c r="AG46" s="37">
        <v>263500</v>
      </c>
      <c r="AH46" s="37">
        <v>217300</v>
      </c>
      <c r="AI46" s="37" t="s">
        <v>30</v>
      </c>
      <c r="AJ46" s="37" t="s">
        <v>30</v>
      </c>
      <c r="AK46" s="37" t="s">
        <v>30</v>
      </c>
      <c r="AL46" s="37" t="s">
        <v>30</v>
      </c>
      <c r="AM46" s="37" t="s">
        <v>30</v>
      </c>
      <c r="AN46" s="37" t="s">
        <v>30</v>
      </c>
      <c r="AO46" s="37" t="s">
        <v>30</v>
      </c>
      <c r="AP46" s="37" t="s">
        <v>30</v>
      </c>
      <c r="AQ46" s="37" t="s">
        <v>30</v>
      </c>
      <c r="AR46" s="37">
        <v>703</v>
      </c>
      <c r="AS46" s="37">
        <v>14300</v>
      </c>
      <c r="AT46" s="37">
        <v>11700</v>
      </c>
      <c r="AU46" s="66">
        <v>1090</v>
      </c>
      <c r="AV46" s="66">
        <v>16000</v>
      </c>
      <c r="AW46" s="66">
        <v>14900</v>
      </c>
      <c r="AX46" s="67">
        <v>2150</v>
      </c>
      <c r="AY46" s="67">
        <v>33700</v>
      </c>
      <c r="AZ46" s="67">
        <v>27000</v>
      </c>
      <c r="BA46" s="67">
        <v>2450</v>
      </c>
      <c r="BB46" s="67">
        <v>42500</v>
      </c>
      <c r="BC46" s="67">
        <v>37400</v>
      </c>
      <c r="BD46" s="37">
        <v>618</v>
      </c>
      <c r="BE46" s="37">
        <v>32100</v>
      </c>
      <c r="BF46" s="37">
        <v>30600</v>
      </c>
      <c r="BG46" s="67">
        <v>6290</v>
      </c>
      <c r="BH46" s="67">
        <v>28800</v>
      </c>
      <c r="BI46" s="67">
        <v>25100</v>
      </c>
      <c r="BJ46" s="37">
        <v>1320</v>
      </c>
      <c r="BK46" s="37">
        <v>22200</v>
      </c>
      <c r="BL46" s="37">
        <v>17800</v>
      </c>
      <c r="BM46" s="37">
        <v>13400</v>
      </c>
      <c r="BN46" s="37">
        <v>130200</v>
      </c>
      <c r="BO46" s="37">
        <v>115300</v>
      </c>
      <c r="BP46" s="37">
        <v>20800</v>
      </c>
      <c r="BQ46" s="37">
        <v>542400</v>
      </c>
      <c r="BR46" s="37">
        <v>508600</v>
      </c>
      <c r="BS46" s="37">
        <v>459</v>
      </c>
      <c r="BT46" s="37">
        <v>7870</v>
      </c>
      <c r="BU46" s="37">
        <v>7130</v>
      </c>
      <c r="BV46" s="37">
        <v>4240</v>
      </c>
      <c r="BW46" s="37">
        <v>112200</v>
      </c>
      <c r="BX46" s="37">
        <v>104000</v>
      </c>
      <c r="BY46" s="37">
        <v>107</v>
      </c>
      <c r="BZ46" s="37">
        <v>1840</v>
      </c>
      <c r="CA46" s="37">
        <v>1680</v>
      </c>
      <c r="CB46" s="37">
        <v>8820</v>
      </c>
      <c r="CC46" s="37">
        <v>254500</v>
      </c>
      <c r="CD46" s="37">
        <v>242000</v>
      </c>
      <c r="CE46" s="37">
        <v>170</v>
      </c>
      <c r="CF46" s="37">
        <v>2790</v>
      </c>
      <c r="CG46" s="37">
        <v>2570</v>
      </c>
      <c r="CH46" s="37">
        <v>7760</v>
      </c>
      <c r="CI46" s="37">
        <v>175800</v>
      </c>
      <c r="CJ46" s="37">
        <v>162600</v>
      </c>
      <c r="CK46" s="37">
        <v>182</v>
      </c>
      <c r="CL46" s="37">
        <v>3250</v>
      </c>
      <c r="CM46" s="37">
        <v>2880</v>
      </c>
      <c r="CN46" s="37">
        <v>23100</v>
      </c>
      <c r="CO46" s="37">
        <v>485100</v>
      </c>
      <c r="CP46" s="37">
        <v>383900</v>
      </c>
      <c r="CQ46" s="37">
        <v>3420</v>
      </c>
      <c r="CR46" s="37">
        <v>85200</v>
      </c>
      <c r="CS46" s="37">
        <v>74000</v>
      </c>
      <c r="CT46" s="37">
        <v>5110</v>
      </c>
      <c r="CU46" s="37">
        <v>91600</v>
      </c>
      <c r="CV46" s="37">
        <v>78900</v>
      </c>
      <c r="CW46" s="37">
        <v>14600</v>
      </c>
      <c r="CX46" s="37">
        <v>308300</v>
      </c>
      <c r="CY46" s="37">
        <v>231000</v>
      </c>
      <c r="CZ46" s="37" t="s">
        <v>30</v>
      </c>
      <c r="DA46" s="37" t="s">
        <v>30</v>
      </c>
      <c r="DB46" s="37" t="s">
        <v>30</v>
      </c>
      <c r="DC46" s="65">
        <v>2240</v>
      </c>
      <c r="DD46" s="65">
        <v>64400</v>
      </c>
      <c r="DE46" s="65">
        <v>58000</v>
      </c>
      <c r="DF46" s="37">
        <v>24600</v>
      </c>
      <c r="DG46" s="37">
        <v>1070000</v>
      </c>
      <c r="DH46" s="37">
        <v>942100</v>
      </c>
      <c r="DI46" s="37">
        <v>2240</v>
      </c>
      <c r="DJ46" s="37">
        <v>20600</v>
      </c>
      <c r="DK46" s="37">
        <v>13400</v>
      </c>
    </row>
    <row r="47" spans="1:115" x14ac:dyDescent="0.15">
      <c r="A47" s="38" t="s">
        <v>69</v>
      </c>
      <c r="B47" s="37">
        <v>18000</v>
      </c>
      <c r="C47" s="37">
        <v>920700</v>
      </c>
      <c r="D47" s="37">
        <v>723400</v>
      </c>
      <c r="E47" s="37">
        <v>1880</v>
      </c>
      <c r="F47" s="37">
        <v>113000</v>
      </c>
      <c r="G47" s="37">
        <v>102600</v>
      </c>
      <c r="H47" s="37">
        <v>2650</v>
      </c>
      <c r="I47" s="37">
        <v>192200</v>
      </c>
      <c r="J47" s="37">
        <v>159400</v>
      </c>
      <c r="K47" s="37">
        <v>13400</v>
      </c>
      <c r="L47" s="37">
        <v>615600</v>
      </c>
      <c r="M47" s="37">
        <v>461400</v>
      </c>
      <c r="N47" s="37">
        <v>6390</v>
      </c>
      <c r="O47" s="37">
        <v>100500</v>
      </c>
      <c r="P47" s="37">
        <v>86300</v>
      </c>
      <c r="Q47" s="37">
        <v>34100</v>
      </c>
      <c r="R47" s="37">
        <v>1443000</v>
      </c>
      <c r="S47" s="37">
        <v>1265000</v>
      </c>
      <c r="T47" s="37">
        <v>9020</v>
      </c>
      <c r="U47" s="37">
        <v>372700</v>
      </c>
      <c r="V47" s="37">
        <v>330000</v>
      </c>
      <c r="W47" s="37">
        <v>10100</v>
      </c>
      <c r="X47" s="37">
        <v>473400</v>
      </c>
      <c r="Y47" s="37">
        <v>409100</v>
      </c>
      <c r="Z47" s="37">
        <v>15000</v>
      </c>
      <c r="AA47" s="37">
        <v>596500</v>
      </c>
      <c r="AB47" s="37">
        <v>525700</v>
      </c>
      <c r="AC47" s="37">
        <v>2450</v>
      </c>
      <c r="AD47" s="37">
        <v>48400</v>
      </c>
      <c r="AE47" s="37">
        <v>42300</v>
      </c>
      <c r="AF47" s="37">
        <v>21700</v>
      </c>
      <c r="AG47" s="37">
        <v>263500</v>
      </c>
      <c r="AH47" s="37">
        <v>217800</v>
      </c>
      <c r="AI47" s="37" t="s">
        <v>30</v>
      </c>
      <c r="AJ47" s="37" t="s">
        <v>30</v>
      </c>
      <c r="AK47" s="37" t="s">
        <v>30</v>
      </c>
      <c r="AL47" s="37" t="s">
        <v>30</v>
      </c>
      <c r="AM47" s="37" t="s">
        <v>30</v>
      </c>
      <c r="AN47" s="37" t="s">
        <v>30</v>
      </c>
      <c r="AO47" s="37" t="s">
        <v>30</v>
      </c>
      <c r="AP47" s="37" t="s">
        <v>30</v>
      </c>
      <c r="AQ47" s="37" t="s">
        <v>30</v>
      </c>
      <c r="AR47" s="37">
        <v>668</v>
      </c>
      <c r="AS47" s="37">
        <v>13200</v>
      </c>
      <c r="AT47" s="37">
        <v>10900</v>
      </c>
      <c r="AU47" s="66">
        <v>1080</v>
      </c>
      <c r="AV47" s="66">
        <v>16100</v>
      </c>
      <c r="AW47" s="66">
        <v>14900</v>
      </c>
      <c r="AX47" s="67">
        <v>2070</v>
      </c>
      <c r="AY47" s="67">
        <v>31900</v>
      </c>
      <c r="AZ47" s="67">
        <v>25500</v>
      </c>
      <c r="BA47" s="67">
        <v>2530</v>
      </c>
      <c r="BB47" s="67">
        <v>42200</v>
      </c>
      <c r="BC47" s="67">
        <v>37000</v>
      </c>
      <c r="BD47" s="37">
        <v>610</v>
      </c>
      <c r="BE47" s="37">
        <v>32900</v>
      </c>
      <c r="BF47" s="37">
        <v>31200</v>
      </c>
      <c r="BG47" s="67">
        <v>6030</v>
      </c>
      <c r="BH47" s="67">
        <v>28600</v>
      </c>
      <c r="BI47" s="67">
        <v>24900</v>
      </c>
      <c r="BJ47" s="37">
        <v>1270</v>
      </c>
      <c r="BK47" s="37">
        <v>21800</v>
      </c>
      <c r="BL47" s="37">
        <v>17600</v>
      </c>
      <c r="BM47" s="37">
        <v>13600</v>
      </c>
      <c r="BN47" s="37">
        <v>137500</v>
      </c>
      <c r="BO47" s="37">
        <v>122500</v>
      </c>
      <c r="BP47" s="37">
        <v>20900</v>
      </c>
      <c r="BQ47" s="37">
        <v>566100</v>
      </c>
      <c r="BR47" s="37">
        <v>529100</v>
      </c>
      <c r="BS47" s="37">
        <v>456</v>
      </c>
      <c r="BT47" s="37">
        <v>7950</v>
      </c>
      <c r="BU47" s="37">
        <v>7240</v>
      </c>
      <c r="BV47" s="37">
        <v>4280</v>
      </c>
      <c r="BW47" s="37">
        <v>111600</v>
      </c>
      <c r="BX47" s="37">
        <v>103800</v>
      </c>
      <c r="BY47" s="37">
        <v>109</v>
      </c>
      <c r="BZ47" s="37">
        <v>1940</v>
      </c>
      <c r="CA47" s="37">
        <v>1780</v>
      </c>
      <c r="CB47" s="37">
        <v>8840</v>
      </c>
      <c r="CC47" s="37">
        <v>278800</v>
      </c>
      <c r="CD47" s="37">
        <v>263700</v>
      </c>
      <c r="CE47" s="37">
        <v>159</v>
      </c>
      <c r="CF47" s="37">
        <v>2650</v>
      </c>
      <c r="CG47" s="37">
        <v>2440</v>
      </c>
      <c r="CH47" s="37">
        <v>7760</v>
      </c>
      <c r="CI47" s="37">
        <v>175700</v>
      </c>
      <c r="CJ47" s="37">
        <v>161600</v>
      </c>
      <c r="CK47" s="37">
        <v>188</v>
      </c>
      <c r="CL47" s="37">
        <v>3370</v>
      </c>
      <c r="CM47" s="37">
        <v>3010</v>
      </c>
      <c r="CN47" s="37">
        <v>23000</v>
      </c>
      <c r="CO47" s="37">
        <v>480900</v>
      </c>
      <c r="CP47" s="37">
        <v>382800</v>
      </c>
      <c r="CQ47" s="37">
        <v>3420</v>
      </c>
      <c r="CR47" s="37">
        <v>84200</v>
      </c>
      <c r="CS47" s="37">
        <v>73700</v>
      </c>
      <c r="CT47" s="37">
        <v>5080</v>
      </c>
      <c r="CU47" s="37">
        <v>92600</v>
      </c>
      <c r="CV47" s="37">
        <v>80000</v>
      </c>
      <c r="CW47" s="37">
        <v>14500</v>
      </c>
      <c r="CX47" s="37">
        <v>304000</v>
      </c>
      <c r="CY47" s="37">
        <v>229100</v>
      </c>
      <c r="CZ47" s="37" t="s">
        <v>30</v>
      </c>
      <c r="DA47" s="37" t="s">
        <v>30</v>
      </c>
      <c r="DB47" s="37" t="s">
        <v>30</v>
      </c>
      <c r="DC47" s="65">
        <v>2260</v>
      </c>
      <c r="DD47" s="65">
        <v>63200</v>
      </c>
      <c r="DE47" s="65">
        <v>56900</v>
      </c>
      <c r="DF47" s="37">
        <v>24900</v>
      </c>
      <c r="DG47" s="37">
        <v>1098000</v>
      </c>
      <c r="DH47" s="37">
        <v>968700</v>
      </c>
      <c r="DI47" s="37">
        <v>2300</v>
      </c>
      <c r="DJ47" s="37">
        <v>20100</v>
      </c>
      <c r="DK47" s="37">
        <v>13300</v>
      </c>
    </row>
    <row r="48" spans="1:115" x14ac:dyDescent="0.15">
      <c r="A48" s="38" t="s">
        <v>70</v>
      </c>
      <c r="B48" s="37">
        <v>17800</v>
      </c>
      <c r="C48" s="37">
        <v>906300</v>
      </c>
      <c r="D48" s="37">
        <v>730600</v>
      </c>
      <c r="E48" s="37">
        <v>1880</v>
      </c>
      <c r="F48" s="37">
        <v>113100</v>
      </c>
      <c r="G48" s="37">
        <v>102900</v>
      </c>
      <c r="H48" s="37">
        <v>2550</v>
      </c>
      <c r="I48" s="37">
        <v>181300</v>
      </c>
      <c r="J48" s="37">
        <v>163800</v>
      </c>
      <c r="K48" s="37">
        <v>13400</v>
      </c>
      <c r="L48" s="37">
        <v>611900</v>
      </c>
      <c r="M48" s="37">
        <v>463900</v>
      </c>
      <c r="N48" s="37">
        <v>6450</v>
      </c>
      <c r="O48" s="37">
        <v>105200</v>
      </c>
      <c r="P48" s="37">
        <v>91100</v>
      </c>
      <c r="Q48" s="37">
        <v>34300</v>
      </c>
      <c r="R48" s="37">
        <v>1440000</v>
      </c>
      <c r="S48" s="37">
        <v>1276000</v>
      </c>
      <c r="T48" s="37">
        <v>9150</v>
      </c>
      <c r="U48" s="37">
        <v>378700</v>
      </c>
      <c r="V48" s="37">
        <v>336500</v>
      </c>
      <c r="W48" s="37">
        <v>10100</v>
      </c>
      <c r="X48" s="37">
        <v>464400</v>
      </c>
      <c r="Y48" s="37">
        <v>411300</v>
      </c>
      <c r="Z48" s="37">
        <v>15100</v>
      </c>
      <c r="AA48" s="37">
        <v>597400</v>
      </c>
      <c r="AB48" s="37">
        <v>528100</v>
      </c>
      <c r="AC48" s="37">
        <v>2380</v>
      </c>
      <c r="AD48" s="37">
        <v>47000</v>
      </c>
      <c r="AE48" s="37">
        <v>41200</v>
      </c>
      <c r="AF48" s="37">
        <v>21300</v>
      </c>
      <c r="AG48" s="37">
        <v>250300</v>
      </c>
      <c r="AH48" s="37">
        <v>208000</v>
      </c>
      <c r="AI48" s="37" t="s">
        <v>30</v>
      </c>
      <c r="AJ48" s="37" t="s">
        <v>30</v>
      </c>
      <c r="AK48" s="37" t="s">
        <v>30</v>
      </c>
      <c r="AL48" s="37" t="s">
        <v>30</v>
      </c>
      <c r="AM48" s="37" t="s">
        <v>30</v>
      </c>
      <c r="AN48" s="37" t="s">
        <v>30</v>
      </c>
      <c r="AO48" s="37" t="s">
        <v>30</v>
      </c>
      <c r="AP48" s="37" t="s">
        <v>30</v>
      </c>
      <c r="AQ48" s="37" t="s">
        <v>30</v>
      </c>
      <c r="AR48" s="37">
        <v>616</v>
      </c>
      <c r="AS48" s="37">
        <v>12400</v>
      </c>
      <c r="AT48" s="37">
        <v>10400</v>
      </c>
      <c r="AU48" s="66">
        <v>1060</v>
      </c>
      <c r="AV48" s="66">
        <v>15800</v>
      </c>
      <c r="AW48" s="66">
        <v>14700</v>
      </c>
      <c r="AX48" s="67">
        <v>2010</v>
      </c>
      <c r="AY48" s="67">
        <v>30700</v>
      </c>
      <c r="AZ48" s="67">
        <v>24600</v>
      </c>
      <c r="BA48" s="67">
        <v>2490</v>
      </c>
      <c r="BB48" s="67">
        <v>41800</v>
      </c>
      <c r="BC48" s="67">
        <v>37200</v>
      </c>
      <c r="BD48" s="37">
        <v>604</v>
      </c>
      <c r="BE48" s="37">
        <v>34000</v>
      </c>
      <c r="BF48" s="37">
        <v>32300</v>
      </c>
      <c r="BG48" s="67">
        <v>5770</v>
      </c>
      <c r="BH48" s="67">
        <v>29600</v>
      </c>
      <c r="BI48" s="67">
        <v>26100</v>
      </c>
      <c r="BJ48" s="37">
        <v>1290</v>
      </c>
      <c r="BK48" s="37">
        <v>22200</v>
      </c>
      <c r="BL48" s="37">
        <v>18500</v>
      </c>
      <c r="BM48" s="37">
        <v>13700</v>
      </c>
      <c r="BN48" s="37">
        <v>137000</v>
      </c>
      <c r="BO48" s="37">
        <v>122400</v>
      </c>
      <c r="BP48" s="37">
        <v>21300</v>
      </c>
      <c r="BQ48" s="37">
        <v>579000</v>
      </c>
      <c r="BR48" s="37">
        <v>547100</v>
      </c>
      <c r="BS48" s="37">
        <v>463</v>
      </c>
      <c r="BT48" s="37">
        <v>8250</v>
      </c>
      <c r="BU48" s="37">
        <v>7520</v>
      </c>
      <c r="BV48" s="37">
        <v>4330</v>
      </c>
      <c r="BW48" s="37">
        <v>115000</v>
      </c>
      <c r="BX48" s="37">
        <v>107500</v>
      </c>
      <c r="BY48" s="37">
        <v>103</v>
      </c>
      <c r="BZ48" s="37">
        <v>1890</v>
      </c>
      <c r="CA48" s="37">
        <v>1740</v>
      </c>
      <c r="CB48" s="37">
        <v>9110</v>
      </c>
      <c r="CC48" s="37">
        <v>284100</v>
      </c>
      <c r="CD48" s="37">
        <v>273600</v>
      </c>
      <c r="CE48" s="37">
        <v>168</v>
      </c>
      <c r="CF48" s="37">
        <v>2920</v>
      </c>
      <c r="CG48" s="37">
        <v>2700</v>
      </c>
      <c r="CH48" s="37">
        <v>7820</v>
      </c>
      <c r="CI48" s="37">
        <v>179900</v>
      </c>
      <c r="CJ48" s="37">
        <v>166000</v>
      </c>
      <c r="CK48" s="37">
        <v>192</v>
      </c>
      <c r="CL48" s="37">
        <v>3450</v>
      </c>
      <c r="CM48" s="37">
        <v>3070</v>
      </c>
      <c r="CN48" s="37">
        <v>22900</v>
      </c>
      <c r="CO48" s="37">
        <v>477500</v>
      </c>
      <c r="CP48" s="37">
        <v>380700</v>
      </c>
      <c r="CQ48" s="37">
        <v>3460</v>
      </c>
      <c r="CR48" s="37">
        <v>86100</v>
      </c>
      <c r="CS48" s="37">
        <v>75300</v>
      </c>
      <c r="CT48" s="37">
        <v>5000</v>
      </c>
      <c r="CU48" s="37">
        <v>89300</v>
      </c>
      <c r="CV48" s="37">
        <v>77300</v>
      </c>
      <c r="CW48" s="37">
        <v>14400</v>
      </c>
      <c r="CX48" s="37">
        <v>302000</v>
      </c>
      <c r="CY48" s="37">
        <v>228100</v>
      </c>
      <c r="CZ48" s="37" t="s">
        <v>30</v>
      </c>
      <c r="DA48" s="37" t="s">
        <v>30</v>
      </c>
      <c r="DB48" s="37" t="s">
        <v>30</v>
      </c>
      <c r="DC48" s="65">
        <v>2210</v>
      </c>
      <c r="DD48" s="65">
        <v>63900</v>
      </c>
      <c r="DE48" s="65">
        <v>57800</v>
      </c>
      <c r="DF48" s="37">
        <v>25200</v>
      </c>
      <c r="DG48" s="37">
        <v>1068000</v>
      </c>
      <c r="DH48" s="37">
        <v>940700</v>
      </c>
      <c r="DI48" s="37">
        <v>2340</v>
      </c>
      <c r="DJ48" s="37">
        <v>20900</v>
      </c>
      <c r="DK48" s="37">
        <v>14500</v>
      </c>
    </row>
    <row r="49" spans="1:116" x14ac:dyDescent="0.15">
      <c r="A49" s="38" t="s">
        <v>71</v>
      </c>
      <c r="B49" s="37">
        <v>17800</v>
      </c>
      <c r="C49" s="37">
        <v>914400</v>
      </c>
      <c r="D49" s="37">
        <v>736600</v>
      </c>
      <c r="E49" s="37">
        <v>1890</v>
      </c>
      <c r="F49" s="37">
        <v>115700</v>
      </c>
      <c r="G49" s="37">
        <v>105500</v>
      </c>
      <c r="H49" s="37">
        <v>2490</v>
      </c>
      <c r="I49" s="37">
        <v>175800</v>
      </c>
      <c r="J49" s="37">
        <v>158900</v>
      </c>
      <c r="K49" s="37">
        <v>13400</v>
      </c>
      <c r="L49" s="37">
        <v>622900</v>
      </c>
      <c r="M49" s="37">
        <v>472200</v>
      </c>
      <c r="N49" s="37">
        <v>6800</v>
      </c>
      <c r="O49" s="37">
        <v>113200</v>
      </c>
      <c r="P49" s="37">
        <v>98200</v>
      </c>
      <c r="Q49" s="37">
        <v>34700</v>
      </c>
      <c r="R49" s="37">
        <v>1480000</v>
      </c>
      <c r="S49" s="37">
        <v>1316000</v>
      </c>
      <c r="T49" s="37">
        <v>9180</v>
      </c>
      <c r="U49" s="37">
        <v>387100</v>
      </c>
      <c r="V49" s="37">
        <v>345400</v>
      </c>
      <c r="W49" s="37">
        <v>10200</v>
      </c>
      <c r="X49" s="37">
        <v>474700</v>
      </c>
      <c r="Y49" s="37">
        <v>421200</v>
      </c>
      <c r="Z49" s="37">
        <v>15300</v>
      </c>
      <c r="AA49" s="37">
        <v>618600</v>
      </c>
      <c r="AB49" s="37">
        <v>549300</v>
      </c>
      <c r="AC49" s="37">
        <v>2260</v>
      </c>
      <c r="AD49" s="37">
        <v>44800</v>
      </c>
      <c r="AE49" s="37">
        <v>39400</v>
      </c>
      <c r="AF49" s="37">
        <v>21200</v>
      </c>
      <c r="AG49" s="37">
        <v>257400</v>
      </c>
      <c r="AH49" s="37">
        <v>215000</v>
      </c>
      <c r="AI49" s="37" t="s">
        <v>30</v>
      </c>
      <c r="AJ49" s="37" t="s">
        <v>30</v>
      </c>
      <c r="AK49" s="37" t="s">
        <v>30</v>
      </c>
      <c r="AL49" s="37" t="s">
        <v>30</v>
      </c>
      <c r="AM49" s="37" t="s">
        <v>30</v>
      </c>
      <c r="AN49" s="37" t="s">
        <v>30</v>
      </c>
      <c r="AO49" s="37" t="s">
        <v>30</v>
      </c>
      <c r="AP49" s="37" t="s">
        <v>30</v>
      </c>
      <c r="AQ49" s="37" t="s">
        <v>30</v>
      </c>
      <c r="AR49" s="37">
        <v>609</v>
      </c>
      <c r="AS49" s="37">
        <v>11700</v>
      </c>
      <c r="AT49" s="37">
        <v>9720</v>
      </c>
      <c r="AU49" s="66">
        <v>1040</v>
      </c>
      <c r="AV49" s="66">
        <v>15900</v>
      </c>
      <c r="AW49" s="66">
        <v>14800</v>
      </c>
      <c r="AX49" s="67">
        <v>2010</v>
      </c>
      <c r="AY49" s="67">
        <v>31000</v>
      </c>
      <c r="AZ49" s="67">
        <v>24800</v>
      </c>
      <c r="BA49" s="67">
        <v>2500</v>
      </c>
      <c r="BB49" s="67">
        <v>41800</v>
      </c>
      <c r="BC49" s="67">
        <v>37500</v>
      </c>
      <c r="BD49" s="37">
        <v>601</v>
      </c>
      <c r="BE49" s="37">
        <v>34000</v>
      </c>
      <c r="BF49" s="37">
        <v>32300</v>
      </c>
      <c r="BG49" s="67">
        <v>5580</v>
      </c>
      <c r="BH49" s="67">
        <v>28500</v>
      </c>
      <c r="BI49" s="67">
        <v>25100</v>
      </c>
      <c r="BJ49" s="37">
        <v>1280</v>
      </c>
      <c r="BK49" s="37">
        <v>22300</v>
      </c>
      <c r="BL49" s="37">
        <v>18600</v>
      </c>
      <c r="BM49" s="37">
        <v>14100</v>
      </c>
      <c r="BN49" s="37">
        <v>145600</v>
      </c>
      <c r="BO49" s="37">
        <v>130400</v>
      </c>
      <c r="BP49" s="37">
        <v>21300</v>
      </c>
      <c r="BQ49" s="37">
        <v>577800</v>
      </c>
      <c r="BR49" s="37">
        <v>546700</v>
      </c>
      <c r="BS49" s="37">
        <v>447</v>
      </c>
      <c r="BT49" s="37">
        <v>7990</v>
      </c>
      <c r="BU49" s="37">
        <v>7290</v>
      </c>
      <c r="BV49" s="37">
        <v>4320</v>
      </c>
      <c r="BW49" s="37">
        <v>115400</v>
      </c>
      <c r="BX49" s="37">
        <v>108100</v>
      </c>
      <c r="BY49" s="37">
        <v>95</v>
      </c>
      <c r="BZ49" s="37">
        <v>1730</v>
      </c>
      <c r="CA49" s="37">
        <v>1610</v>
      </c>
      <c r="CB49" s="37">
        <v>9110</v>
      </c>
      <c r="CC49" s="37">
        <v>274800</v>
      </c>
      <c r="CD49" s="37">
        <v>265100</v>
      </c>
      <c r="CE49" s="37">
        <v>168</v>
      </c>
      <c r="CF49" s="37">
        <v>2960</v>
      </c>
      <c r="CG49" s="37">
        <v>2740</v>
      </c>
      <c r="CH49" s="37">
        <v>7910</v>
      </c>
      <c r="CI49" s="37">
        <v>187600</v>
      </c>
      <c r="CJ49" s="37">
        <v>173500</v>
      </c>
      <c r="CK49" s="37">
        <v>184</v>
      </c>
      <c r="CL49" s="37">
        <v>3300</v>
      </c>
      <c r="CM49" s="37">
        <v>2940</v>
      </c>
      <c r="CN49" s="37">
        <v>22900</v>
      </c>
      <c r="CO49" s="37">
        <v>483900</v>
      </c>
      <c r="CP49" s="37">
        <v>389100</v>
      </c>
      <c r="CQ49" s="37">
        <v>3500</v>
      </c>
      <c r="CR49" s="37">
        <v>85200</v>
      </c>
      <c r="CS49" s="37">
        <v>74800</v>
      </c>
      <c r="CT49" s="37">
        <v>5050</v>
      </c>
      <c r="CU49" s="37">
        <v>93000</v>
      </c>
      <c r="CV49" s="37">
        <v>81000</v>
      </c>
      <c r="CW49" s="37">
        <v>14300</v>
      </c>
      <c r="CX49" s="37">
        <v>305700</v>
      </c>
      <c r="CY49" s="37">
        <v>233300</v>
      </c>
      <c r="CZ49" s="37" t="s">
        <v>30</v>
      </c>
      <c r="DA49" s="37" t="s">
        <v>30</v>
      </c>
      <c r="DB49" s="37" t="s">
        <v>30</v>
      </c>
      <c r="DC49" s="65">
        <v>2180</v>
      </c>
      <c r="DD49" s="65">
        <v>61400</v>
      </c>
      <c r="DE49" s="65">
        <v>55600</v>
      </c>
      <c r="DF49" s="37">
        <v>25300</v>
      </c>
      <c r="DG49" s="37">
        <v>1169000</v>
      </c>
      <c r="DH49" s="37">
        <v>1027000</v>
      </c>
      <c r="DI49" s="37">
        <v>2310</v>
      </c>
      <c r="DJ49" s="37">
        <v>20100</v>
      </c>
      <c r="DK49" s="37">
        <v>14000</v>
      </c>
    </row>
    <row r="50" spans="1:116" x14ac:dyDescent="0.15">
      <c r="A50" s="38" t="s">
        <v>72</v>
      </c>
      <c r="B50" s="37">
        <v>17600</v>
      </c>
      <c r="C50" s="37">
        <v>894600</v>
      </c>
      <c r="D50" s="37">
        <v>723700</v>
      </c>
      <c r="E50" s="37">
        <v>1870</v>
      </c>
      <c r="F50" s="37">
        <v>110100</v>
      </c>
      <c r="G50" s="37">
        <v>100600</v>
      </c>
      <c r="H50" s="37">
        <v>2490</v>
      </c>
      <c r="I50" s="37">
        <v>176300</v>
      </c>
      <c r="J50" s="37">
        <v>159200</v>
      </c>
      <c r="K50" s="37">
        <v>13200</v>
      </c>
      <c r="L50" s="37">
        <v>608300</v>
      </c>
      <c r="M50" s="37">
        <v>463900</v>
      </c>
      <c r="N50" s="37">
        <v>6860</v>
      </c>
      <c r="O50" s="37">
        <v>115400</v>
      </c>
      <c r="P50" s="37">
        <v>100200</v>
      </c>
      <c r="Q50" s="37">
        <v>34700</v>
      </c>
      <c r="R50" s="37">
        <v>1469000</v>
      </c>
      <c r="S50" s="37">
        <v>1310000</v>
      </c>
      <c r="T50" s="37">
        <v>9110</v>
      </c>
      <c r="U50" s="37">
        <v>369900</v>
      </c>
      <c r="V50" s="37">
        <v>330100</v>
      </c>
      <c r="W50" s="37">
        <v>10200</v>
      </c>
      <c r="X50" s="37">
        <v>463900</v>
      </c>
      <c r="Y50" s="37">
        <v>415600</v>
      </c>
      <c r="Z50" s="37">
        <v>15400</v>
      </c>
      <c r="AA50" s="37">
        <v>634900</v>
      </c>
      <c r="AB50" s="37">
        <v>564700</v>
      </c>
      <c r="AC50" s="37">
        <v>2220</v>
      </c>
      <c r="AD50" s="37">
        <v>44100</v>
      </c>
      <c r="AE50" s="37">
        <v>38600</v>
      </c>
      <c r="AF50" s="37">
        <v>21000</v>
      </c>
      <c r="AG50" s="37">
        <v>250800</v>
      </c>
      <c r="AH50" s="37">
        <v>209800</v>
      </c>
      <c r="AI50" s="37" t="s">
        <v>30</v>
      </c>
      <c r="AJ50" s="37" t="s">
        <v>30</v>
      </c>
      <c r="AK50" s="37" t="s">
        <v>30</v>
      </c>
      <c r="AL50" s="37" t="s">
        <v>30</v>
      </c>
      <c r="AM50" s="37" t="s">
        <v>30</v>
      </c>
      <c r="AN50" s="37" t="s">
        <v>30</v>
      </c>
      <c r="AO50" s="37" t="s">
        <v>30</v>
      </c>
      <c r="AP50" s="37" t="s">
        <v>30</v>
      </c>
      <c r="AQ50" s="37" t="s">
        <v>30</v>
      </c>
      <c r="AR50" s="37">
        <v>592</v>
      </c>
      <c r="AS50" s="37">
        <v>11500</v>
      </c>
      <c r="AT50" s="37">
        <v>9640</v>
      </c>
      <c r="AU50" s="66">
        <v>1030</v>
      </c>
      <c r="AV50" s="66">
        <v>15600</v>
      </c>
      <c r="AW50" s="66">
        <v>14600</v>
      </c>
      <c r="AX50" s="67">
        <v>2000</v>
      </c>
      <c r="AY50" s="67">
        <v>31700</v>
      </c>
      <c r="AZ50" s="67">
        <v>25500</v>
      </c>
      <c r="BA50" s="67">
        <v>2550</v>
      </c>
      <c r="BB50" s="67">
        <v>44000</v>
      </c>
      <c r="BC50" s="67">
        <v>39500</v>
      </c>
      <c r="BD50" s="37">
        <v>589</v>
      </c>
      <c r="BE50" s="37">
        <v>32300</v>
      </c>
      <c r="BF50" s="37">
        <v>30600</v>
      </c>
      <c r="BG50" s="67">
        <v>5470</v>
      </c>
      <c r="BH50" s="67">
        <v>29100</v>
      </c>
      <c r="BI50" s="67">
        <v>25700</v>
      </c>
      <c r="BJ50" s="37">
        <v>1260</v>
      </c>
      <c r="BK50" s="37">
        <v>22100</v>
      </c>
      <c r="BL50" s="37">
        <v>18400</v>
      </c>
      <c r="BM50" s="37">
        <v>14500</v>
      </c>
      <c r="BN50" s="37">
        <v>150900</v>
      </c>
      <c r="BO50" s="37">
        <v>135500</v>
      </c>
      <c r="BP50" s="37">
        <v>21500</v>
      </c>
      <c r="BQ50" s="37">
        <v>568000</v>
      </c>
      <c r="BR50" s="37">
        <v>537700</v>
      </c>
      <c r="BS50" s="37">
        <v>450</v>
      </c>
      <c r="BT50" s="37">
        <v>8180</v>
      </c>
      <c r="BU50" s="37">
        <v>7450</v>
      </c>
      <c r="BV50" s="37">
        <v>4330</v>
      </c>
      <c r="BW50" s="37">
        <v>113200</v>
      </c>
      <c r="BX50" s="37">
        <v>105900</v>
      </c>
      <c r="BY50" s="37">
        <v>95</v>
      </c>
      <c r="BZ50" s="37">
        <v>1730</v>
      </c>
      <c r="CA50" s="37">
        <v>1610</v>
      </c>
      <c r="CB50" s="37">
        <v>9150</v>
      </c>
      <c r="CC50" s="37">
        <v>272200</v>
      </c>
      <c r="CD50" s="37">
        <v>262400</v>
      </c>
      <c r="CE50" s="37">
        <v>170</v>
      </c>
      <c r="CF50" s="37">
        <v>3080</v>
      </c>
      <c r="CG50" s="37">
        <v>2840</v>
      </c>
      <c r="CH50" s="37">
        <v>8050</v>
      </c>
      <c r="CI50" s="37">
        <v>182600</v>
      </c>
      <c r="CJ50" s="37">
        <v>169400</v>
      </c>
      <c r="CK50" s="37">
        <v>185</v>
      </c>
      <c r="CL50" s="37">
        <v>3370</v>
      </c>
      <c r="CM50" s="37">
        <v>3010</v>
      </c>
      <c r="CN50" s="37">
        <v>22800</v>
      </c>
      <c r="CO50" s="37">
        <v>474500</v>
      </c>
      <c r="CP50" s="37">
        <v>383100</v>
      </c>
      <c r="CQ50" s="37">
        <v>3490</v>
      </c>
      <c r="CR50" s="37">
        <v>83900</v>
      </c>
      <c r="CS50" s="37">
        <v>73800</v>
      </c>
      <c r="CT50" s="37">
        <v>5040</v>
      </c>
      <c r="CU50" s="37">
        <v>90900</v>
      </c>
      <c r="CV50" s="37">
        <v>79300</v>
      </c>
      <c r="CW50" s="37">
        <v>14200</v>
      </c>
      <c r="CX50" s="37">
        <v>299700</v>
      </c>
      <c r="CY50" s="37">
        <v>230100</v>
      </c>
      <c r="CZ50" s="37" t="s">
        <v>30</v>
      </c>
      <c r="DA50" s="37" t="s">
        <v>30</v>
      </c>
      <c r="DB50" s="37" t="s">
        <v>30</v>
      </c>
      <c r="DC50" s="65">
        <v>2150</v>
      </c>
      <c r="DD50" s="65">
        <v>61500</v>
      </c>
      <c r="DE50" s="65">
        <v>55500</v>
      </c>
      <c r="DF50" s="37">
        <v>25700</v>
      </c>
      <c r="DG50" s="37">
        <v>1265000</v>
      </c>
      <c r="DH50" s="37">
        <v>1124000</v>
      </c>
      <c r="DI50" s="37">
        <v>2330</v>
      </c>
      <c r="DJ50" s="37">
        <v>20500</v>
      </c>
      <c r="DK50" s="37">
        <v>14300</v>
      </c>
    </row>
    <row r="51" spans="1:116" x14ac:dyDescent="0.15">
      <c r="A51" s="38" t="s">
        <v>73</v>
      </c>
      <c r="B51" s="33">
        <v>17300</v>
      </c>
      <c r="C51" s="33">
        <v>888700</v>
      </c>
      <c r="D51" s="33">
        <v>715800</v>
      </c>
      <c r="E51" s="33">
        <v>1860</v>
      </c>
      <c r="F51" s="33">
        <v>113600</v>
      </c>
      <c r="G51" s="33">
        <v>103800</v>
      </c>
      <c r="H51" s="33">
        <v>2490</v>
      </c>
      <c r="I51" s="33">
        <v>181100</v>
      </c>
      <c r="J51" s="33">
        <v>158400</v>
      </c>
      <c r="K51" s="33">
        <v>13000</v>
      </c>
      <c r="L51" s="33">
        <v>594100</v>
      </c>
      <c r="M51" s="33">
        <v>453700</v>
      </c>
      <c r="N51" s="33">
        <v>6890</v>
      </c>
      <c r="O51" s="33">
        <v>113600</v>
      </c>
      <c r="P51" s="33">
        <v>99100</v>
      </c>
      <c r="Q51" s="33">
        <v>34600</v>
      </c>
      <c r="R51" s="33">
        <v>1446000</v>
      </c>
      <c r="S51" s="33">
        <v>1298000</v>
      </c>
      <c r="T51" s="33">
        <v>9000</v>
      </c>
      <c r="U51" s="33">
        <v>366800</v>
      </c>
      <c r="V51" s="33">
        <v>328800</v>
      </c>
      <c r="W51" s="33">
        <v>10200</v>
      </c>
      <c r="X51" s="33">
        <v>474300</v>
      </c>
      <c r="Y51" s="33">
        <v>429700</v>
      </c>
      <c r="Z51" s="33">
        <v>15400</v>
      </c>
      <c r="AA51" s="33">
        <v>605300</v>
      </c>
      <c r="AB51" s="33">
        <v>539600</v>
      </c>
      <c r="AC51" s="33">
        <v>2220</v>
      </c>
      <c r="AD51" s="33">
        <v>44100</v>
      </c>
      <c r="AE51" s="33">
        <v>38700</v>
      </c>
      <c r="AF51" s="33">
        <v>20700</v>
      </c>
      <c r="AG51" s="33">
        <v>247300</v>
      </c>
      <c r="AH51" s="33">
        <v>207300</v>
      </c>
      <c r="AI51" s="37" t="s">
        <v>30</v>
      </c>
      <c r="AJ51" s="37" t="s">
        <v>30</v>
      </c>
      <c r="AK51" s="37" t="s">
        <v>30</v>
      </c>
      <c r="AL51" s="37" t="s">
        <v>30</v>
      </c>
      <c r="AM51" s="37" t="s">
        <v>30</v>
      </c>
      <c r="AN51" s="37" t="s">
        <v>30</v>
      </c>
      <c r="AO51" s="37" t="s">
        <v>30</v>
      </c>
      <c r="AP51" s="37" t="s">
        <v>30</v>
      </c>
      <c r="AQ51" s="37" t="s">
        <v>30</v>
      </c>
      <c r="AR51" s="33">
        <v>571</v>
      </c>
      <c r="AS51" s="33">
        <v>11200</v>
      </c>
      <c r="AT51" s="33">
        <v>9380</v>
      </c>
      <c r="AU51" s="33">
        <v>979</v>
      </c>
      <c r="AV51" s="33">
        <v>15300</v>
      </c>
      <c r="AW51" s="33">
        <v>14300</v>
      </c>
      <c r="AX51" s="33">
        <v>1960</v>
      </c>
      <c r="AY51" s="33">
        <v>30000</v>
      </c>
      <c r="AZ51" s="33">
        <v>24200</v>
      </c>
      <c r="BA51" s="33">
        <v>2510</v>
      </c>
      <c r="BB51" s="33">
        <v>43600</v>
      </c>
      <c r="BC51" s="33">
        <v>39400</v>
      </c>
      <c r="BD51" s="33">
        <v>585</v>
      </c>
      <c r="BE51" s="33">
        <v>33500</v>
      </c>
      <c r="BF51" s="33">
        <v>31600</v>
      </c>
      <c r="BG51" s="33">
        <v>5420</v>
      </c>
      <c r="BH51" s="33">
        <v>30400</v>
      </c>
      <c r="BI51" s="33">
        <v>26800</v>
      </c>
      <c r="BJ51" s="33">
        <v>1220</v>
      </c>
      <c r="BK51" s="33">
        <v>20400</v>
      </c>
      <c r="BL51" s="33">
        <v>17200</v>
      </c>
      <c r="BM51" s="33">
        <v>14600</v>
      </c>
      <c r="BN51" s="33">
        <v>142300</v>
      </c>
      <c r="BO51" s="33">
        <v>127900</v>
      </c>
      <c r="BP51" s="33">
        <v>21600</v>
      </c>
      <c r="BQ51" s="33">
        <v>585700</v>
      </c>
      <c r="BR51" s="33">
        <v>555200</v>
      </c>
      <c r="BS51" s="33">
        <v>447</v>
      </c>
      <c r="BT51" s="33">
        <v>7960</v>
      </c>
      <c r="BU51" s="33">
        <v>7270</v>
      </c>
      <c r="BV51" s="33">
        <v>4340</v>
      </c>
      <c r="BW51" s="33">
        <v>116500</v>
      </c>
      <c r="BX51" s="33">
        <v>109400</v>
      </c>
      <c r="BY51" s="33">
        <v>104</v>
      </c>
      <c r="BZ51" s="33">
        <v>1800</v>
      </c>
      <c r="CA51" s="33">
        <v>1660</v>
      </c>
      <c r="CB51" s="33">
        <v>9190</v>
      </c>
      <c r="CC51" s="33">
        <v>280600</v>
      </c>
      <c r="CD51" s="33">
        <v>270800</v>
      </c>
      <c r="CE51" s="33">
        <v>157</v>
      </c>
      <c r="CF51" s="33">
        <v>2660</v>
      </c>
      <c r="CG51" s="33">
        <v>2470</v>
      </c>
      <c r="CH51" s="33">
        <v>8050</v>
      </c>
      <c r="CI51" s="33">
        <v>188600</v>
      </c>
      <c r="CJ51" s="33">
        <v>174900</v>
      </c>
      <c r="CK51" s="33">
        <v>186</v>
      </c>
      <c r="CL51" s="33">
        <v>3500</v>
      </c>
      <c r="CM51" s="33">
        <v>3140</v>
      </c>
      <c r="CN51" s="33">
        <v>22600</v>
      </c>
      <c r="CO51" s="33">
        <v>464800</v>
      </c>
      <c r="CP51" s="33">
        <v>375600</v>
      </c>
      <c r="CQ51" s="33">
        <v>3460</v>
      </c>
      <c r="CR51" s="33">
        <v>84000</v>
      </c>
      <c r="CS51" s="33">
        <v>73800</v>
      </c>
      <c r="CT51" s="33">
        <v>5000</v>
      </c>
      <c r="CU51" s="33">
        <v>90500</v>
      </c>
      <c r="CV51" s="33">
        <v>79000</v>
      </c>
      <c r="CW51" s="33">
        <v>14200</v>
      </c>
      <c r="CX51" s="33">
        <v>290300</v>
      </c>
      <c r="CY51" s="33">
        <v>222700</v>
      </c>
      <c r="CZ51" s="37" t="s">
        <v>30</v>
      </c>
      <c r="DA51" s="37" t="s">
        <v>30</v>
      </c>
      <c r="DB51" s="37" t="s">
        <v>30</v>
      </c>
      <c r="DC51" s="33">
        <v>2120</v>
      </c>
      <c r="DD51" s="33">
        <v>62100</v>
      </c>
      <c r="DE51" s="33">
        <v>56200</v>
      </c>
      <c r="DF51" s="33">
        <v>25800</v>
      </c>
      <c r="DG51" s="33">
        <v>1243000</v>
      </c>
      <c r="DH51" s="33">
        <v>1107000</v>
      </c>
      <c r="DI51" s="33">
        <v>2410</v>
      </c>
      <c r="DJ51" s="33">
        <v>21100</v>
      </c>
      <c r="DK51" s="33">
        <v>14700</v>
      </c>
    </row>
    <row r="52" spans="1:116" x14ac:dyDescent="0.15">
      <c r="A52" s="27" t="s">
        <v>124</v>
      </c>
      <c r="B52" s="37">
        <v>17200</v>
      </c>
      <c r="C52" s="37">
        <v>880900</v>
      </c>
      <c r="D52" s="37">
        <v>726800</v>
      </c>
      <c r="E52" s="37">
        <v>1850</v>
      </c>
      <c r="F52" s="37">
        <v>118500</v>
      </c>
      <c r="G52" s="37">
        <v>109000</v>
      </c>
      <c r="H52" s="37">
        <v>2460</v>
      </c>
      <c r="I52" s="37">
        <v>184500</v>
      </c>
      <c r="J52" s="37">
        <v>167200</v>
      </c>
      <c r="K52" s="37">
        <v>12900</v>
      </c>
      <c r="L52" s="37">
        <v>577900</v>
      </c>
      <c r="M52" s="37">
        <v>450700</v>
      </c>
      <c r="N52" s="37">
        <v>7010</v>
      </c>
      <c r="O52" s="37">
        <v>112100</v>
      </c>
      <c r="P52" s="37">
        <v>99200</v>
      </c>
      <c r="Q52" s="37">
        <v>34800</v>
      </c>
      <c r="R52" s="37">
        <v>1428000</v>
      </c>
      <c r="S52" s="37">
        <v>1280000</v>
      </c>
      <c r="T52" s="37">
        <v>9080</v>
      </c>
      <c r="U52" s="37">
        <v>379300</v>
      </c>
      <c r="V52" s="37">
        <v>342600</v>
      </c>
      <c r="W52" s="37">
        <v>10300</v>
      </c>
      <c r="X52" s="37">
        <v>492400</v>
      </c>
      <c r="Y52" s="37">
        <v>440200</v>
      </c>
      <c r="Z52" s="37">
        <v>15400</v>
      </c>
      <c r="AA52" s="37">
        <v>555800</v>
      </c>
      <c r="AB52" s="37">
        <v>497300</v>
      </c>
      <c r="AC52" s="37">
        <v>2200</v>
      </c>
      <c r="AD52" s="37">
        <v>43100</v>
      </c>
      <c r="AE52" s="37">
        <v>38000</v>
      </c>
      <c r="AF52" s="37">
        <v>20500</v>
      </c>
      <c r="AG52" s="37">
        <v>228100</v>
      </c>
      <c r="AH52" s="37">
        <v>193300</v>
      </c>
      <c r="AI52" s="37" t="s">
        <v>30</v>
      </c>
      <c r="AJ52" s="37" t="s">
        <v>30</v>
      </c>
      <c r="AK52" s="37" t="s">
        <v>30</v>
      </c>
      <c r="AL52" s="37" t="s">
        <v>30</v>
      </c>
      <c r="AM52" s="37" t="s">
        <v>30</v>
      </c>
      <c r="AN52" s="37" t="s">
        <v>30</v>
      </c>
      <c r="AO52" s="37" t="s">
        <v>30</v>
      </c>
      <c r="AP52" s="37" t="s">
        <v>30</v>
      </c>
      <c r="AQ52" s="37" t="s">
        <v>30</v>
      </c>
      <c r="AR52" s="37">
        <v>557</v>
      </c>
      <c r="AS52" s="37">
        <v>10700</v>
      </c>
      <c r="AT52" s="37">
        <v>9130</v>
      </c>
      <c r="AU52" s="66">
        <v>957</v>
      </c>
      <c r="AV52" s="66">
        <v>15400</v>
      </c>
      <c r="AW52" s="66">
        <v>14400</v>
      </c>
      <c r="AX52" s="65">
        <v>1930</v>
      </c>
      <c r="AY52" s="65">
        <v>29000</v>
      </c>
      <c r="AZ52" s="65">
        <v>23500</v>
      </c>
      <c r="BA52" s="65">
        <v>2460</v>
      </c>
      <c r="BB52" s="65">
        <v>42100</v>
      </c>
      <c r="BC52" s="65">
        <v>38000</v>
      </c>
      <c r="BD52" s="37">
        <v>580</v>
      </c>
      <c r="BE52" s="37">
        <v>32200</v>
      </c>
      <c r="BF52" s="37">
        <v>30600</v>
      </c>
      <c r="BG52" s="65">
        <v>5330</v>
      </c>
      <c r="BH52" s="65">
        <v>26200</v>
      </c>
      <c r="BI52" s="65">
        <v>23000</v>
      </c>
      <c r="BJ52" s="37">
        <v>1230</v>
      </c>
      <c r="BK52" s="37">
        <v>20100</v>
      </c>
      <c r="BL52" s="37">
        <v>17000</v>
      </c>
      <c r="BM52" s="37">
        <v>14900</v>
      </c>
      <c r="BN52" s="37">
        <v>144600</v>
      </c>
      <c r="BO52" s="37">
        <v>130200</v>
      </c>
      <c r="BP52" s="37">
        <v>21800</v>
      </c>
      <c r="BQ52" s="37">
        <v>583200</v>
      </c>
      <c r="BR52" s="37">
        <v>542300</v>
      </c>
      <c r="BS52" s="37">
        <v>437</v>
      </c>
      <c r="BT52" s="37">
        <v>7830</v>
      </c>
      <c r="BU52" s="37">
        <v>7260</v>
      </c>
      <c r="BV52" s="37">
        <v>4480</v>
      </c>
      <c r="BW52" s="37">
        <v>123200</v>
      </c>
      <c r="BX52" s="37">
        <v>115700</v>
      </c>
      <c r="BY52" s="37">
        <v>101</v>
      </c>
      <c r="BZ52" s="37">
        <v>1820</v>
      </c>
      <c r="CA52" s="37">
        <v>1680</v>
      </c>
      <c r="CB52" s="37">
        <v>9290</v>
      </c>
      <c r="CC52" s="37">
        <v>294500</v>
      </c>
      <c r="CD52" s="37">
        <v>273700</v>
      </c>
      <c r="CE52" s="37">
        <v>156</v>
      </c>
      <c r="CF52" s="37">
        <v>2680</v>
      </c>
      <c r="CG52" s="37">
        <v>2500</v>
      </c>
      <c r="CH52" s="37">
        <v>7990</v>
      </c>
      <c r="CI52" s="37">
        <v>165500</v>
      </c>
      <c r="CJ52" s="37">
        <v>152800</v>
      </c>
      <c r="CK52" s="37">
        <v>180</v>
      </c>
      <c r="CL52" s="37">
        <v>3340</v>
      </c>
      <c r="CM52" s="37">
        <v>3080</v>
      </c>
      <c r="CN52" s="37">
        <v>22600</v>
      </c>
      <c r="CO52" s="37">
        <v>458800</v>
      </c>
      <c r="CP52" s="37">
        <v>374400</v>
      </c>
      <c r="CQ52" s="37">
        <v>3460</v>
      </c>
      <c r="CR52" s="37">
        <v>82400</v>
      </c>
      <c r="CS52" s="37">
        <v>72900</v>
      </c>
      <c r="CT52" s="37">
        <v>5000</v>
      </c>
      <c r="CU52" s="37">
        <v>91500</v>
      </c>
      <c r="CV52" s="37">
        <v>81300</v>
      </c>
      <c r="CW52" s="37">
        <v>14100</v>
      </c>
      <c r="CX52" s="37">
        <v>284900</v>
      </c>
      <c r="CY52" s="37">
        <v>220200</v>
      </c>
      <c r="CZ52" s="37" t="s">
        <v>30</v>
      </c>
      <c r="DA52" s="37" t="s">
        <v>30</v>
      </c>
      <c r="DB52" s="37" t="s">
        <v>30</v>
      </c>
      <c r="DC52" s="65">
        <v>2060</v>
      </c>
      <c r="DD52" s="65">
        <v>59600</v>
      </c>
      <c r="DE52" s="65">
        <v>53900</v>
      </c>
      <c r="DF52" s="37">
        <v>25600</v>
      </c>
      <c r="DG52" s="37">
        <v>1228000</v>
      </c>
      <c r="DH52" s="37">
        <v>1099000</v>
      </c>
      <c r="DI52" s="37">
        <v>2430</v>
      </c>
      <c r="DJ52" s="37">
        <v>20700</v>
      </c>
      <c r="DK52" s="37">
        <v>14500</v>
      </c>
    </row>
    <row r="53" spans="1:116" x14ac:dyDescent="0.15">
      <c r="A53" s="27" t="s">
        <v>75</v>
      </c>
      <c r="B53" s="37">
        <v>17000</v>
      </c>
      <c r="C53" s="37">
        <v>889900</v>
      </c>
      <c r="D53" s="37">
        <v>734400</v>
      </c>
      <c r="E53" s="37">
        <v>1840</v>
      </c>
      <c r="F53" s="37">
        <v>116100</v>
      </c>
      <c r="G53" s="37">
        <v>106900</v>
      </c>
      <c r="H53" s="37">
        <v>2420</v>
      </c>
      <c r="I53" s="37">
        <v>179200</v>
      </c>
      <c r="J53" s="37">
        <v>162700</v>
      </c>
      <c r="K53" s="37">
        <v>12700</v>
      </c>
      <c r="L53" s="37">
        <v>594800</v>
      </c>
      <c r="M53" s="37">
        <v>464800</v>
      </c>
      <c r="N53" s="37">
        <v>7250</v>
      </c>
      <c r="O53" s="37">
        <v>115600</v>
      </c>
      <c r="P53" s="37">
        <v>102500</v>
      </c>
      <c r="Q53" s="37">
        <v>34600</v>
      </c>
      <c r="R53" s="37">
        <v>1467000</v>
      </c>
      <c r="S53" s="37">
        <v>1319000</v>
      </c>
      <c r="T53" s="37">
        <v>9040</v>
      </c>
      <c r="U53" s="37">
        <v>376800</v>
      </c>
      <c r="V53" s="37">
        <v>340600</v>
      </c>
      <c r="W53" s="37">
        <v>10200</v>
      </c>
      <c r="X53" s="37">
        <v>499500</v>
      </c>
      <c r="Y53" s="37">
        <v>447900</v>
      </c>
      <c r="Z53" s="37">
        <v>15400</v>
      </c>
      <c r="AA53" s="37">
        <v>590100</v>
      </c>
      <c r="AB53" s="37">
        <v>530100</v>
      </c>
      <c r="AC53" s="37">
        <v>2170</v>
      </c>
      <c r="AD53" s="37">
        <v>42000</v>
      </c>
      <c r="AE53" s="37">
        <v>37500</v>
      </c>
      <c r="AF53" s="37">
        <v>20300</v>
      </c>
      <c r="AG53" s="37">
        <v>228300</v>
      </c>
      <c r="AH53" s="37">
        <v>194800</v>
      </c>
      <c r="AI53" s="37" t="s">
        <v>30</v>
      </c>
      <c r="AJ53" s="37" t="s">
        <v>30</v>
      </c>
      <c r="AK53" s="37" t="s">
        <v>30</v>
      </c>
      <c r="AL53" s="37" t="s">
        <v>30</v>
      </c>
      <c r="AM53" s="37" t="s">
        <v>30</v>
      </c>
      <c r="AN53" s="37" t="s">
        <v>30</v>
      </c>
      <c r="AO53" s="37" t="s">
        <v>30</v>
      </c>
      <c r="AP53" s="37" t="s">
        <v>30</v>
      </c>
      <c r="AQ53" s="37" t="s">
        <v>30</v>
      </c>
      <c r="AR53" s="37">
        <v>538</v>
      </c>
      <c r="AS53" s="37">
        <v>10200</v>
      </c>
      <c r="AT53" s="37">
        <v>8560</v>
      </c>
      <c r="AU53" s="66">
        <v>931</v>
      </c>
      <c r="AV53" s="66">
        <v>15000</v>
      </c>
      <c r="AW53" s="66">
        <v>14000</v>
      </c>
      <c r="AX53" s="65">
        <v>1880</v>
      </c>
      <c r="AY53" s="65">
        <v>28000</v>
      </c>
      <c r="AZ53" s="65">
        <v>22600</v>
      </c>
      <c r="BA53" s="65">
        <v>2510</v>
      </c>
      <c r="BB53" s="65">
        <v>43100</v>
      </c>
      <c r="BC53" s="65">
        <v>39000</v>
      </c>
      <c r="BD53" s="37">
        <v>573</v>
      </c>
      <c r="BE53" s="37">
        <v>31100</v>
      </c>
      <c r="BF53" s="37">
        <v>29500</v>
      </c>
      <c r="BG53" s="65">
        <v>5170</v>
      </c>
      <c r="BH53" s="65">
        <v>26500</v>
      </c>
      <c r="BI53" s="65">
        <v>23200</v>
      </c>
      <c r="BJ53" s="37">
        <v>1200</v>
      </c>
      <c r="BK53" s="37">
        <v>19700</v>
      </c>
      <c r="BL53" s="37">
        <v>16600</v>
      </c>
      <c r="BM53" s="37">
        <v>15400</v>
      </c>
      <c r="BN53" s="37">
        <v>153800</v>
      </c>
      <c r="BO53" s="37">
        <v>138900</v>
      </c>
      <c r="BP53" s="37">
        <v>21700</v>
      </c>
      <c r="BQ53" s="37">
        <v>585600</v>
      </c>
      <c r="BR53" s="37">
        <v>553200</v>
      </c>
      <c r="BS53" s="37">
        <v>426</v>
      </c>
      <c r="BT53" s="37">
        <v>7940</v>
      </c>
      <c r="BU53" s="37">
        <v>7360</v>
      </c>
      <c r="BV53" s="37">
        <v>4390</v>
      </c>
      <c r="BW53" s="37">
        <v>120700</v>
      </c>
      <c r="BX53" s="37">
        <v>113400</v>
      </c>
      <c r="BY53" s="37">
        <v>100</v>
      </c>
      <c r="BZ53" s="37">
        <v>1850</v>
      </c>
      <c r="CA53" s="37">
        <v>1700</v>
      </c>
      <c r="CB53" s="37">
        <v>9260</v>
      </c>
      <c r="CC53" s="37">
        <v>278500</v>
      </c>
      <c r="CD53" s="37">
        <v>267200</v>
      </c>
      <c r="CE53" s="37">
        <v>157</v>
      </c>
      <c r="CF53" s="37">
        <v>2890</v>
      </c>
      <c r="CG53" s="37">
        <v>2640</v>
      </c>
      <c r="CH53" s="37">
        <v>8030</v>
      </c>
      <c r="CI53" s="37">
        <v>186300</v>
      </c>
      <c r="CJ53" s="37">
        <v>172700</v>
      </c>
      <c r="CK53" s="37">
        <v>174</v>
      </c>
      <c r="CL53" s="37">
        <v>3350</v>
      </c>
      <c r="CM53" s="37">
        <v>3110</v>
      </c>
      <c r="CN53" s="37">
        <v>22400</v>
      </c>
      <c r="CO53" s="37">
        <v>452900</v>
      </c>
      <c r="CP53" s="37">
        <v>370300</v>
      </c>
      <c r="CQ53" s="37">
        <v>3430</v>
      </c>
      <c r="CR53" s="37">
        <v>77500</v>
      </c>
      <c r="CS53" s="37">
        <v>68700</v>
      </c>
      <c r="CT53" s="37">
        <v>4920</v>
      </c>
      <c r="CU53" s="37">
        <v>86200</v>
      </c>
      <c r="CV53" s="37">
        <v>76600</v>
      </c>
      <c r="CW53" s="37">
        <v>14000</v>
      </c>
      <c r="CX53" s="37">
        <v>289300</v>
      </c>
      <c r="CY53" s="37">
        <v>225100</v>
      </c>
      <c r="CZ53" s="37" t="s">
        <v>30</v>
      </c>
      <c r="DA53" s="37" t="s">
        <v>30</v>
      </c>
      <c r="DB53" s="37" t="s">
        <v>30</v>
      </c>
      <c r="DC53" s="65">
        <v>2020</v>
      </c>
      <c r="DD53" s="65">
        <v>58500</v>
      </c>
      <c r="DE53" s="65">
        <v>52900</v>
      </c>
      <c r="DF53" s="37">
        <v>26200</v>
      </c>
      <c r="DG53" s="37">
        <v>1155000</v>
      </c>
      <c r="DH53" s="37">
        <v>1042000</v>
      </c>
      <c r="DI53" s="37">
        <v>2470</v>
      </c>
      <c r="DJ53" s="37">
        <v>20200</v>
      </c>
      <c r="DK53" s="37">
        <v>14400</v>
      </c>
    </row>
    <row r="54" spans="1:116" x14ac:dyDescent="0.15">
      <c r="A54" s="27" t="s">
        <v>125</v>
      </c>
      <c r="B54" s="37">
        <v>16700</v>
      </c>
      <c r="C54" s="37">
        <v>874800</v>
      </c>
      <c r="D54" s="37">
        <v>726500</v>
      </c>
      <c r="E54" s="37">
        <v>1810</v>
      </c>
      <c r="F54" s="37">
        <v>116800</v>
      </c>
      <c r="G54" s="37">
        <v>107600</v>
      </c>
      <c r="H54" s="37">
        <v>2460</v>
      </c>
      <c r="I54" s="37">
        <v>179500</v>
      </c>
      <c r="J54" s="37">
        <v>163200</v>
      </c>
      <c r="K54" s="37">
        <v>12500</v>
      </c>
      <c r="L54" s="37">
        <v>578500</v>
      </c>
      <c r="M54" s="37">
        <v>455700</v>
      </c>
      <c r="N54" s="37">
        <v>7300</v>
      </c>
      <c r="O54" s="37">
        <v>114900</v>
      </c>
      <c r="P54" s="37">
        <v>102100</v>
      </c>
      <c r="Q54" s="37">
        <v>34600</v>
      </c>
      <c r="R54" s="37">
        <v>1472000</v>
      </c>
      <c r="S54" s="37">
        <v>1325000</v>
      </c>
      <c r="T54" s="37">
        <v>8860</v>
      </c>
      <c r="U54" s="37">
        <v>356500</v>
      </c>
      <c r="V54" s="37">
        <v>323700</v>
      </c>
      <c r="W54" s="37">
        <v>10300</v>
      </c>
      <c r="X54" s="37">
        <v>500800</v>
      </c>
      <c r="Y54" s="37">
        <v>449900</v>
      </c>
      <c r="Z54" s="37">
        <v>15400</v>
      </c>
      <c r="AA54" s="37">
        <v>614300</v>
      </c>
      <c r="AB54" s="37">
        <v>551400</v>
      </c>
      <c r="AC54" s="37">
        <v>2140</v>
      </c>
      <c r="AD54" s="37">
        <v>41100</v>
      </c>
      <c r="AE54" s="37">
        <v>36100</v>
      </c>
      <c r="AF54" s="37">
        <v>19900</v>
      </c>
      <c r="AG54" s="37">
        <v>217800</v>
      </c>
      <c r="AH54" s="37">
        <v>184900</v>
      </c>
      <c r="AI54" s="37" t="s">
        <v>30</v>
      </c>
      <c r="AJ54" s="37" t="s">
        <v>30</v>
      </c>
      <c r="AK54" s="37" t="s">
        <v>30</v>
      </c>
      <c r="AL54" s="37" t="s">
        <v>30</v>
      </c>
      <c r="AM54" s="37" t="s">
        <v>30</v>
      </c>
      <c r="AN54" s="37" t="s">
        <v>30</v>
      </c>
      <c r="AO54" s="37" t="s">
        <v>30</v>
      </c>
      <c r="AP54" s="37" t="s">
        <v>30</v>
      </c>
      <c r="AQ54" s="37" t="s">
        <v>30</v>
      </c>
      <c r="AR54" s="37">
        <v>518</v>
      </c>
      <c r="AS54" s="37">
        <v>9300</v>
      </c>
      <c r="AT54" s="37">
        <v>7850</v>
      </c>
      <c r="AU54" s="66">
        <v>891</v>
      </c>
      <c r="AV54" s="66">
        <v>14000</v>
      </c>
      <c r="AW54" s="66">
        <v>13200</v>
      </c>
      <c r="AX54" s="65">
        <v>1830</v>
      </c>
      <c r="AY54" s="65">
        <v>26900</v>
      </c>
      <c r="AZ54" s="65">
        <v>21800</v>
      </c>
      <c r="BA54" s="65">
        <v>2480</v>
      </c>
      <c r="BB54" s="65">
        <v>44400</v>
      </c>
      <c r="BC54" s="65">
        <v>39800</v>
      </c>
      <c r="BD54" s="37">
        <v>552</v>
      </c>
      <c r="BE54" s="37">
        <v>31400</v>
      </c>
      <c r="BF54" s="37">
        <v>30000</v>
      </c>
      <c r="BG54" s="65">
        <v>5010</v>
      </c>
      <c r="BH54" s="65">
        <v>26800</v>
      </c>
      <c r="BI54" s="65">
        <v>23600</v>
      </c>
      <c r="BJ54" s="37">
        <v>1230</v>
      </c>
      <c r="BK54" s="37">
        <v>21400</v>
      </c>
      <c r="BL54" s="37">
        <v>18300</v>
      </c>
      <c r="BM54" s="37">
        <v>16000</v>
      </c>
      <c r="BN54" s="37">
        <v>169500</v>
      </c>
      <c r="BO54" s="37">
        <v>153700</v>
      </c>
      <c r="BP54" s="37">
        <v>21200</v>
      </c>
      <c r="BQ54" s="37">
        <v>578100</v>
      </c>
      <c r="BR54" s="37">
        <v>545600</v>
      </c>
      <c r="BS54" s="37">
        <v>425</v>
      </c>
      <c r="BT54" s="37">
        <v>7990</v>
      </c>
      <c r="BU54" s="37">
        <v>7360</v>
      </c>
      <c r="BV54" s="37">
        <v>4310</v>
      </c>
      <c r="BW54" s="37">
        <v>118500</v>
      </c>
      <c r="BX54" s="37">
        <v>111200</v>
      </c>
      <c r="BY54" s="37">
        <v>96</v>
      </c>
      <c r="BZ54" s="37">
        <v>1750</v>
      </c>
      <c r="CA54" s="37">
        <v>1620</v>
      </c>
      <c r="CB54" s="37">
        <v>9100</v>
      </c>
      <c r="CC54" s="37">
        <v>273600</v>
      </c>
      <c r="CD54" s="37">
        <v>262100</v>
      </c>
      <c r="CE54" s="37">
        <v>154</v>
      </c>
      <c r="CF54" s="37">
        <v>3150</v>
      </c>
      <c r="CG54" s="37">
        <v>2930</v>
      </c>
      <c r="CH54" s="37">
        <v>7790</v>
      </c>
      <c r="CI54" s="37">
        <v>186000</v>
      </c>
      <c r="CJ54" s="37">
        <v>172300</v>
      </c>
      <c r="CK54" s="37">
        <v>175</v>
      </c>
      <c r="CL54" s="37">
        <v>3100</v>
      </c>
      <c r="CM54" s="37">
        <v>2820</v>
      </c>
      <c r="CN54" s="37">
        <v>22400</v>
      </c>
      <c r="CO54" s="37">
        <v>465300</v>
      </c>
      <c r="CP54" s="37">
        <v>382500</v>
      </c>
      <c r="CQ54" s="37">
        <v>3410</v>
      </c>
      <c r="CR54" s="37">
        <v>80900</v>
      </c>
      <c r="CS54" s="37">
        <v>71800</v>
      </c>
      <c r="CT54" s="37">
        <v>4910</v>
      </c>
      <c r="CU54" s="37">
        <v>90500</v>
      </c>
      <c r="CV54" s="37">
        <v>80700</v>
      </c>
      <c r="CW54" s="37">
        <v>14100</v>
      </c>
      <c r="CX54" s="37">
        <v>293900</v>
      </c>
      <c r="CY54" s="37">
        <v>230100</v>
      </c>
      <c r="CZ54" s="37" t="s">
        <v>30</v>
      </c>
      <c r="DA54" s="37" t="s">
        <v>30</v>
      </c>
      <c r="DB54" s="37" t="s">
        <v>30</v>
      </c>
      <c r="DC54" s="65">
        <v>2000</v>
      </c>
      <c r="DD54" s="65">
        <v>58300</v>
      </c>
      <c r="DE54" s="65">
        <v>52900</v>
      </c>
      <c r="DF54" s="37">
        <v>25900</v>
      </c>
      <c r="DG54" s="37">
        <v>1334000</v>
      </c>
      <c r="DH54" s="37">
        <v>1211000</v>
      </c>
      <c r="DI54" s="37">
        <v>2510</v>
      </c>
      <c r="DJ54" s="37">
        <v>20800</v>
      </c>
      <c r="DK54" s="37">
        <v>15000</v>
      </c>
    </row>
    <row r="55" spans="1:116" x14ac:dyDescent="0.15">
      <c r="A55" s="27" t="s">
        <v>77</v>
      </c>
      <c r="B55" s="37">
        <v>16600</v>
      </c>
      <c r="C55" s="37">
        <v>892300</v>
      </c>
      <c r="D55" s="37">
        <v>741100</v>
      </c>
      <c r="E55" s="37">
        <v>1800</v>
      </c>
      <c r="F55" s="37">
        <v>116200</v>
      </c>
      <c r="G55" s="37">
        <v>107200</v>
      </c>
      <c r="H55" s="37">
        <v>2330</v>
      </c>
      <c r="I55" s="37">
        <v>164100</v>
      </c>
      <c r="J55" s="37">
        <v>149800</v>
      </c>
      <c r="K55" s="37">
        <v>12500</v>
      </c>
      <c r="L55" s="37">
        <v>612000</v>
      </c>
      <c r="M55" s="37">
        <v>484100</v>
      </c>
      <c r="N55" s="37">
        <v>7550</v>
      </c>
      <c r="O55" s="37">
        <v>121900</v>
      </c>
      <c r="P55" s="37">
        <v>109400</v>
      </c>
      <c r="Q55" s="37">
        <v>34000</v>
      </c>
      <c r="R55" s="37">
        <v>1434000</v>
      </c>
      <c r="S55" s="37">
        <v>1293000</v>
      </c>
      <c r="T55" s="37">
        <v>8770</v>
      </c>
      <c r="U55" s="37">
        <v>356200</v>
      </c>
      <c r="V55" s="37">
        <v>323900</v>
      </c>
      <c r="W55" s="37">
        <v>10100</v>
      </c>
      <c r="X55" s="37">
        <v>478600</v>
      </c>
      <c r="Y55" s="37">
        <v>429900</v>
      </c>
      <c r="Z55" s="37">
        <v>15100</v>
      </c>
      <c r="AA55" s="37">
        <v>598800</v>
      </c>
      <c r="AB55" s="37">
        <v>538700</v>
      </c>
      <c r="AC55" s="37">
        <v>2150</v>
      </c>
      <c r="AD55" s="37">
        <v>41400</v>
      </c>
      <c r="AE55" s="37">
        <v>36800</v>
      </c>
      <c r="AF55" s="37">
        <v>19600</v>
      </c>
      <c r="AG55" s="37">
        <v>213900</v>
      </c>
      <c r="AH55" s="37">
        <v>182700</v>
      </c>
      <c r="AI55" s="37" t="s">
        <v>30</v>
      </c>
      <c r="AJ55" s="37" t="s">
        <v>30</v>
      </c>
      <c r="AK55" s="37" t="s">
        <v>30</v>
      </c>
      <c r="AL55" s="37" t="s">
        <v>30</v>
      </c>
      <c r="AM55" s="37" t="s">
        <v>30</v>
      </c>
      <c r="AN55" s="37" t="s">
        <v>30</v>
      </c>
      <c r="AO55" s="37" t="s">
        <v>30</v>
      </c>
      <c r="AP55" s="37" t="s">
        <v>30</v>
      </c>
      <c r="AQ55" s="37" t="s">
        <v>30</v>
      </c>
      <c r="AR55" s="37">
        <v>498</v>
      </c>
      <c r="AS55" s="37">
        <v>8980</v>
      </c>
      <c r="AT55" s="37">
        <v>7660</v>
      </c>
      <c r="AU55" s="66">
        <v>874</v>
      </c>
      <c r="AV55" s="66">
        <v>13400</v>
      </c>
      <c r="AW55" s="66">
        <v>12400</v>
      </c>
      <c r="AX55" s="65">
        <v>1830</v>
      </c>
      <c r="AY55" s="65">
        <v>27400</v>
      </c>
      <c r="AZ55" s="65">
        <v>22600</v>
      </c>
      <c r="BA55" s="65">
        <v>2490</v>
      </c>
      <c r="BB55" s="65">
        <v>43800</v>
      </c>
      <c r="BC55" s="65">
        <v>38900</v>
      </c>
      <c r="BD55" s="37">
        <v>540</v>
      </c>
      <c r="BE55" s="37">
        <v>29500</v>
      </c>
      <c r="BF55" s="37">
        <v>28100</v>
      </c>
      <c r="BG55" s="65">
        <v>4800</v>
      </c>
      <c r="BH55" s="65">
        <v>26700</v>
      </c>
      <c r="BI55" s="65">
        <v>23600</v>
      </c>
      <c r="BJ55" s="37">
        <v>1220</v>
      </c>
      <c r="BK55" s="37">
        <v>21000</v>
      </c>
      <c r="BL55" s="37">
        <v>18000</v>
      </c>
      <c r="BM55" s="37">
        <v>16600</v>
      </c>
      <c r="BN55" s="37">
        <v>174500</v>
      </c>
      <c r="BO55" s="37">
        <v>158200</v>
      </c>
      <c r="BP55" s="37">
        <v>20700</v>
      </c>
      <c r="BQ55" s="37">
        <v>563900</v>
      </c>
      <c r="BR55" s="37">
        <v>531600</v>
      </c>
      <c r="BS55" s="37">
        <v>412</v>
      </c>
      <c r="BT55" s="37">
        <v>8790</v>
      </c>
      <c r="BU55" s="37">
        <v>8390</v>
      </c>
      <c r="BV55" s="37">
        <v>4150</v>
      </c>
      <c r="BW55" s="37">
        <v>115200</v>
      </c>
      <c r="BX55" s="37">
        <v>108000</v>
      </c>
      <c r="BY55" s="37">
        <v>83</v>
      </c>
      <c r="BZ55" s="37">
        <v>1580</v>
      </c>
      <c r="CA55" s="37">
        <v>1500</v>
      </c>
      <c r="CB55" s="37">
        <v>8840</v>
      </c>
      <c r="CC55" s="37">
        <v>264200</v>
      </c>
      <c r="CD55" s="37">
        <v>252200</v>
      </c>
      <c r="CE55" s="37">
        <v>166</v>
      </c>
      <c r="CF55" s="37">
        <v>4370</v>
      </c>
      <c r="CG55" s="37">
        <v>4270</v>
      </c>
      <c r="CH55" s="37">
        <v>7740</v>
      </c>
      <c r="CI55" s="37">
        <v>184600</v>
      </c>
      <c r="CJ55" s="37">
        <v>171300</v>
      </c>
      <c r="CK55" s="37">
        <v>163</v>
      </c>
      <c r="CL55" s="37">
        <v>2840</v>
      </c>
      <c r="CM55" s="37">
        <v>2630</v>
      </c>
      <c r="CN55" s="37">
        <v>22000</v>
      </c>
      <c r="CO55" s="37">
        <v>441100</v>
      </c>
      <c r="CP55" s="37">
        <v>364100</v>
      </c>
      <c r="CQ55" s="37">
        <v>3370</v>
      </c>
      <c r="CR55" s="37">
        <v>80000</v>
      </c>
      <c r="CS55" s="37">
        <v>71300</v>
      </c>
      <c r="CT55" s="37">
        <v>4800</v>
      </c>
      <c r="CU55" s="37">
        <v>88100</v>
      </c>
      <c r="CV55" s="37">
        <v>78900</v>
      </c>
      <c r="CW55" s="37">
        <v>13800</v>
      </c>
      <c r="CX55" s="37">
        <v>273000</v>
      </c>
      <c r="CY55" s="37">
        <v>213900</v>
      </c>
      <c r="CZ55" s="37" t="s">
        <v>30</v>
      </c>
      <c r="DA55" s="37" t="s">
        <v>30</v>
      </c>
      <c r="DB55" s="37" t="s">
        <v>30</v>
      </c>
      <c r="DC55" s="65">
        <v>1980</v>
      </c>
      <c r="DD55" s="65">
        <v>57000</v>
      </c>
      <c r="DE55" s="65">
        <v>51500</v>
      </c>
      <c r="DF55" s="37">
        <v>25500</v>
      </c>
      <c r="DG55" s="37">
        <v>1357000</v>
      </c>
      <c r="DH55" s="37">
        <v>1218000</v>
      </c>
      <c r="DI55" s="37">
        <v>2530</v>
      </c>
      <c r="DJ55" s="37">
        <v>21200</v>
      </c>
      <c r="DK55" s="37">
        <v>15000</v>
      </c>
    </row>
    <row r="56" spans="1:116" x14ac:dyDescent="0.15">
      <c r="A56" s="27" t="s">
        <v>78</v>
      </c>
      <c r="B56" s="37">
        <v>16500</v>
      </c>
      <c r="C56" s="37">
        <v>899900</v>
      </c>
      <c r="D56" s="37">
        <v>744800</v>
      </c>
      <c r="E56" s="37">
        <v>1830</v>
      </c>
      <c r="F56" s="37">
        <v>118800</v>
      </c>
      <c r="G56" s="37">
        <v>109900</v>
      </c>
      <c r="H56" s="37">
        <v>2380</v>
      </c>
      <c r="I56" s="37">
        <v>166900</v>
      </c>
      <c r="J56" s="37">
        <v>149500</v>
      </c>
      <c r="K56" s="37">
        <v>12300</v>
      </c>
      <c r="L56" s="37">
        <v>614200</v>
      </c>
      <c r="M56" s="37">
        <v>485300</v>
      </c>
      <c r="N56" s="37">
        <v>7420</v>
      </c>
      <c r="O56" s="37">
        <v>119300</v>
      </c>
      <c r="P56" s="37">
        <v>106900</v>
      </c>
      <c r="Q56" s="37">
        <v>34300</v>
      </c>
      <c r="R56" s="37">
        <v>1485000</v>
      </c>
      <c r="S56" s="37">
        <v>1330000</v>
      </c>
      <c r="T56" s="37">
        <v>8900</v>
      </c>
      <c r="U56" s="37">
        <v>372500</v>
      </c>
      <c r="V56" s="37">
        <v>339300</v>
      </c>
      <c r="W56" s="37">
        <v>10500</v>
      </c>
      <c r="X56" s="37">
        <v>516800</v>
      </c>
      <c r="Y56" s="37">
        <v>453600</v>
      </c>
      <c r="Z56" s="37">
        <v>15000</v>
      </c>
      <c r="AA56" s="37">
        <v>595900</v>
      </c>
      <c r="AB56" s="37">
        <v>536900</v>
      </c>
      <c r="AC56" s="37">
        <v>2100</v>
      </c>
      <c r="AD56" s="37">
        <v>41800</v>
      </c>
      <c r="AE56" s="37">
        <v>37200</v>
      </c>
      <c r="AF56" s="37">
        <v>19300</v>
      </c>
      <c r="AG56" s="37">
        <v>210500</v>
      </c>
      <c r="AH56" s="37">
        <v>179700</v>
      </c>
      <c r="AI56" s="37" t="s">
        <v>30</v>
      </c>
      <c r="AJ56" s="37" t="s">
        <v>30</v>
      </c>
      <c r="AK56" s="37" t="s">
        <v>30</v>
      </c>
      <c r="AL56" s="37" t="s">
        <v>30</v>
      </c>
      <c r="AM56" s="37" t="s">
        <v>30</v>
      </c>
      <c r="AN56" s="37" t="s">
        <v>30</v>
      </c>
      <c r="AO56" s="37" t="s">
        <v>30</v>
      </c>
      <c r="AP56" s="37" t="s">
        <v>30</v>
      </c>
      <c r="AQ56" s="37" t="s">
        <v>30</v>
      </c>
      <c r="AR56" s="37">
        <v>456</v>
      </c>
      <c r="AS56" s="37">
        <v>8420</v>
      </c>
      <c r="AT56" s="37">
        <v>7190</v>
      </c>
      <c r="AU56" s="66">
        <v>862</v>
      </c>
      <c r="AV56" s="66">
        <v>13700</v>
      </c>
      <c r="AW56" s="66">
        <v>12700</v>
      </c>
      <c r="AX56" s="65">
        <v>1800</v>
      </c>
      <c r="AY56" s="65">
        <v>27200</v>
      </c>
      <c r="AZ56" s="65">
        <v>22400</v>
      </c>
      <c r="BA56" s="65">
        <v>2420</v>
      </c>
      <c r="BB56" s="65">
        <v>41300</v>
      </c>
      <c r="BC56" s="65">
        <v>36800</v>
      </c>
      <c r="BD56" s="37">
        <v>541</v>
      </c>
      <c r="BE56" s="37">
        <v>30000</v>
      </c>
      <c r="BF56" s="37">
        <v>28800</v>
      </c>
      <c r="BG56" s="65">
        <v>4500</v>
      </c>
      <c r="BH56" s="65">
        <v>25200</v>
      </c>
      <c r="BI56" s="65">
        <v>22400</v>
      </c>
      <c r="BJ56" s="37">
        <v>1240</v>
      </c>
      <c r="BK56" s="37">
        <v>21600</v>
      </c>
      <c r="BL56" s="37">
        <v>18500</v>
      </c>
      <c r="BM56" s="37">
        <v>16900</v>
      </c>
      <c r="BN56" s="37">
        <v>171600</v>
      </c>
      <c r="BO56" s="37">
        <v>155500</v>
      </c>
      <c r="BP56" s="37">
        <v>20000</v>
      </c>
      <c r="BQ56" s="37">
        <v>546800</v>
      </c>
      <c r="BR56" s="37">
        <v>516400</v>
      </c>
      <c r="BS56" s="37">
        <v>452</v>
      </c>
      <c r="BT56" s="37">
        <v>9780</v>
      </c>
      <c r="BU56" s="37">
        <v>9100</v>
      </c>
      <c r="BV56" s="37">
        <v>4090</v>
      </c>
      <c r="BW56" s="37">
        <v>113800</v>
      </c>
      <c r="BX56" s="37">
        <v>107100</v>
      </c>
      <c r="BY56" s="37">
        <v>80</v>
      </c>
      <c r="BZ56" s="37">
        <v>1400</v>
      </c>
      <c r="CA56" s="37">
        <v>1320</v>
      </c>
      <c r="CB56" s="37">
        <v>8390</v>
      </c>
      <c r="CC56" s="37">
        <v>255100</v>
      </c>
      <c r="CD56" s="37">
        <v>244800</v>
      </c>
      <c r="CE56" s="37">
        <v>225</v>
      </c>
      <c r="CF56" s="37">
        <v>5750</v>
      </c>
      <c r="CG56" s="37">
        <v>5380</v>
      </c>
      <c r="CH56" s="37">
        <v>7520</v>
      </c>
      <c r="CI56" s="37">
        <v>177800</v>
      </c>
      <c r="CJ56" s="37">
        <v>164600</v>
      </c>
      <c r="CK56" s="37">
        <v>147</v>
      </c>
      <c r="CL56" s="37">
        <v>2630</v>
      </c>
      <c r="CM56" s="37">
        <v>2400</v>
      </c>
      <c r="CN56" s="37">
        <v>21800</v>
      </c>
      <c r="CO56" s="37">
        <v>440400</v>
      </c>
      <c r="CP56" s="37">
        <v>364700</v>
      </c>
      <c r="CQ56" s="37">
        <v>3280</v>
      </c>
      <c r="CR56" s="37">
        <v>75200</v>
      </c>
      <c r="CS56" s="37">
        <v>67200</v>
      </c>
      <c r="CT56" s="37">
        <v>4840</v>
      </c>
      <c r="CU56" s="37">
        <v>89600</v>
      </c>
      <c r="CV56" s="37">
        <v>80400</v>
      </c>
      <c r="CW56" s="37">
        <v>13700</v>
      </c>
      <c r="CX56" s="37">
        <v>275600</v>
      </c>
      <c r="CY56" s="37">
        <v>217200</v>
      </c>
      <c r="CZ56" s="37" t="s">
        <v>30</v>
      </c>
      <c r="DA56" s="37" t="s">
        <v>30</v>
      </c>
      <c r="DB56" s="37" t="s">
        <v>30</v>
      </c>
      <c r="DC56" s="65">
        <v>1930</v>
      </c>
      <c r="DD56" s="65">
        <v>56300</v>
      </c>
      <c r="DE56" s="65">
        <v>51500</v>
      </c>
      <c r="DF56" s="37">
        <v>25500</v>
      </c>
      <c r="DG56" s="37">
        <v>1096000</v>
      </c>
      <c r="DH56" s="37">
        <v>992900</v>
      </c>
      <c r="DI56" s="37">
        <v>2520</v>
      </c>
      <c r="DJ56" s="37">
        <v>20200</v>
      </c>
      <c r="DK56" s="37">
        <v>14000</v>
      </c>
    </row>
    <row r="57" spans="1:116" x14ac:dyDescent="0.15">
      <c r="A57" s="49" t="s">
        <v>79</v>
      </c>
      <c r="B57" s="2">
        <v>16000</v>
      </c>
      <c r="C57" s="37">
        <v>874600</v>
      </c>
      <c r="D57" s="37">
        <v>728400</v>
      </c>
      <c r="E57" s="37">
        <v>1850</v>
      </c>
      <c r="F57" s="37">
        <v>116500</v>
      </c>
      <c r="G57" s="37">
        <v>108000</v>
      </c>
      <c r="H57" s="37">
        <v>2410</v>
      </c>
      <c r="I57" s="37">
        <v>171700</v>
      </c>
      <c r="J57" s="37">
        <v>153500</v>
      </c>
      <c r="K57" s="37">
        <v>11800</v>
      </c>
      <c r="L57" s="37">
        <v>586500</v>
      </c>
      <c r="M57" s="37">
        <v>467000</v>
      </c>
      <c r="N57" s="37">
        <v>7390</v>
      </c>
      <c r="O57" s="37">
        <v>120100</v>
      </c>
      <c r="P57" s="37">
        <v>107900</v>
      </c>
      <c r="Q57" s="37">
        <v>33900</v>
      </c>
      <c r="R57" s="37">
        <v>1458000</v>
      </c>
      <c r="S57" s="37">
        <v>1310000</v>
      </c>
      <c r="T57" s="37">
        <v>8720</v>
      </c>
      <c r="U57" s="37">
        <v>360300</v>
      </c>
      <c r="V57" s="37">
        <v>328300</v>
      </c>
      <c r="W57" s="37">
        <v>10200</v>
      </c>
      <c r="X57" s="37">
        <v>499400</v>
      </c>
      <c r="Y57" s="37">
        <v>438600</v>
      </c>
      <c r="Z57" s="37">
        <v>15000</v>
      </c>
      <c r="AA57" s="37">
        <v>598500</v>
      </c>
      <c r="AB57" s="37">
        <v>542700</v>
      </c>
      <c r="AC57" s="37">
        <v>2050</v>
      </c>
      <c r="AD57" s="37">
        <v>40100</v>
      </c>
      <c r="AE57" s="37">
        <v>35800</v>
      </c>
      <c r="AF57" s="37">
        <v>18900</v>
      </c>
      <c r="AG57" s="37">
        <v>209800</v>
      </c>
      <c r="AH57" s="37">
        <v>179000</v>
      </c>
      <c r="AI57" s="37" t="s">
        <v>30</v>
      </c>
      <c r="AJ57" s="37" t="s">
        <v>30</v>
      </c>
      <c r="AK57" s="37" t="s">
        <v>30</v>
      </c>
      <c r="AL57" s="37" t="s">
        <v>30</v>
      </c>
      <c r="AM57" s="37" t="s">
        <v>30</v>
      </c>
      <c r="AN57" s="37" t="s">
        <v>30</v>
      </c>
      <c r="AO57" s="37" t="s">
        <v>30</v>
      </c>
      <c r="AP57" s="37" t="s">
        <v>30</v>
      </c>
      <c r="AQ57" s="37" t="s">
        <v>30</v>
      </c>
      <c r="AR57" s="37">
        <v>419</v>
      </c>
      <c r="AS57" s="37">
        <v>7680</v>
      </c>
      <c r="AT57" s="37">
        <v>6600</v>
      </c>
      <c r="AU57" s="37">
        <v>826</v>
      </c>
      <c r="AV57" s="37">
        <v>13400</v>
      </c>
      <c r="AW57" s="37">
        <v>12500</v>
      </c>
      <c r="AX57" s="37">
        <v>1730</v>
      </c>
      <c r="AY57" s="37">
        <v>26000</v>
      </c>
      <c r="AZ57" s="37">
        <v>21600</v>
      </c>
      <c r="BA57" s="37">
        <v>2320</v>
      </c>
      <c r="BB57" s="37">
        <v>39000</v>
      </c>
      <c r="BC57" s="37">
        <v>34900</v>
      </c>
      <c r="BD57" s="37">
        <v>532</v>
      </c>
      <c r="BE57" s="37">
        <v>29300</v>
      </c>
      <c r="BF57" s="37">
        <v>28100</v>
      </c>
      <c r="BG57" s="37">
        <v>4360</v>
      </c>
      <c r="BH57" s="37">
        <v>26000</v>
      </c>
      <c r="BI57" s="37">
        <v>23100</v>
      </c>
      <c r="BJ57" s="37">
        <v>1250</v>
      </c>
      <c r="BK57" s="37">
        <v>22200</v>
      </c>
      <c r="BL57" s="37">
        <v>19200</v>
      </c>
      <c r="BM57" s="37">
        <v>17200</v>
      </c>
      <c r="BN57" s="37">
        <v>172900</v>
      </c>
      <c r="BO57" s="37">
        <v>157100</v>
      </c>
      <c r="BP57" s="37">
        <v>19900</v>
      </c>
      <c r="BQ57" s="37">
        <v>552800</v>
      </c>
      <c r="BR57" s="37">
        <v>519900</v>
      </c>
      <c r="BS57" s="37">
        <v>334</v>
      </c>
      <c r="BT57" s="37">
        <v>5990</v>
      </c>
      <c r="BU57" s="37">
        <v>5560</v>
      </c>
      <c r="BV57" s="37">
        <v>3930</v>
      </c>
      <c r="BW57" s="37">
        <v>110500</v>
      </c>
      <c r="BX57" s="37">
        <v>103800</v>
      </c>
      <c r="BY57" s="37">
        <v>70</v>
      </c>
      <c r="BZ57" s="37">
        <v>1190</v>
      </c>
      <c r="CA57" s="37">
        <v>1110</v>
      </c>
      <c r="CB57" s="37">
        <v>8480</v>
      </c>
      <c r="CC57" s="37">
        <v>261900</v>
      </c>
      <c r="CD57" s="37">
        <v>248400</v>
      </c>
      <c r="CE57" s="37">
        <v>123</v>
      </c>
      <c r="CF57" s="37">
        <v>2130</v>
      </c>
      <c r="CG57" s="37">
        <v>2000</v>
      </c>
      <c r="CH57" s="37">
        <v>7520</v>
      </c>
      <c r="CI57" s="37">
        <v>180400</v>
      </c>
      <c r="CJ57" s="37">
        <v>167800</v>
      </c>
      <c r="CK57" s="37">
        <v>141</v>
      </c>
      <c r="CL57" s="37">
        <v>2670</v>
      </c>
      <c r="CM57" s="37">
        <v>2460</v>
      </c>
      <c r="CN57" s="37">
        <v>21800</v>
      </c>
      <c r="CO57" s="37">
        <v>442500</v>
      </c>
      <c r="CP57" s="37">
        <v>367700</v>
      </c>
      <c r="CQ57" s="37">
        <v>3320</v>
      </c>
      <c r="CR57" s="37">
        <v>76300</v>
      </c>
      <c r="CS57" s="37">
        <v>68100</v>
      </c>
      <c r="CT57" s="37">
        <v>4800</v>
      </c>
      <c r="CU57" s="37">
        <v>89700</v>
      </c>
      <c r="CV57" s="37">
        <v>80300</v>
      </c>
      <c r="CW57" s="37">
        <v>13700</v>
      </c>
      <c r="CX57" s="37">
        <v>276400</v>
      </c>
      <c r="CY57" s="37">
        <v>219400</v>
      </c>
      <c r="CZ57" s="37" t="s">
        <v>30</v>
      </c>
      <c r="DA57" s="37" t="s">
        <v>30</v>
      </c>
      <c r="DB57" s="37" t="s">
        <v>30</v>
      </c>
      <c r="DC57" s="37">
        <v>1890</v>
      </c>
      <c r="DD57" s="37">
        <v>54300</v>
      </c>
      <c r="DE57" s="37">
        <v>49800</v>
      </c>
      <c r="DF57" s="37">
        <v>25200</v>
      </c>
      <c r="DG57" s="37">
        <v>1219000</v>
      </c>
      <c r="DH57" s="37">
        <v>1105000</v>
      </c>
      <c r="DI57" s="37">
        <v>2550</v>
      </c>
      <c r="DJ57" s="37">
        <v>20400</v>
      </c>
      <c r="DK57" s="37">
        <v>14000</v>
      </c>
      <c r="DL57" s="37"/>
    </row>
    <row r="58" spans="1:116" x14ac:dyDescent="0.15">
      <c r="A58" s="36" t="s">
        <v>80</v>
      </c>
      <c r="B58" s="32">
        <v>15600</v>
      </c>
      <c r="C58" s="35">
        <v>852100</v>
      </c>
      <c r="D58" s="35">
        <v>713700</v>
      </c>
      <c r="E58" s="35">
        <v>1790</v>
      </c>
      <c r="F58" s="35">
        <v>116800</v>
      </c>
      <c r="G58" s="35">
        <v>108400</v>
      </c>
      <c r="H58" s="35">
        <v>2240</v>
      </c>
      <c r="I58" s="35">
        <v>159700</v>
      </c>
      <c r="J58" s="35">
        <v>146300</v>
      </c>
      <c r="K58" s="35">
        <v>11600</v>
      </c>
      <c r="L58" s="35">
        <v>575600</v>
      </c>
      <c r="M58" s="35">
        <v>459100</v>
      </c>
      <c r="N58" s="35">
        <v>7440</v>
      </c>
      <c r="O58" s="35">
        <v>120900</v>
      </c>
      <c r="P58" s="35">
        <v>108900</v>
      </c>
      <c r="Q58" s="35">
        <v>33700</v>
      </c>
      <c r="R58" s="35">
        <v>1434000</v>
      </c>
      <c r="S58" s="35">
        <v>1291000</v>
      </c>
      <c r="T58" s="35">
        <v>8770</v>
      </c>
      <c r="U58" s="35">
        <v>353900</v>
      </c>
      <c r="V58" s="35">
        <v>322500</v>
      </c>
      <c r="W58" s="35">
        <v>10200</v>
      </c>
      <c r="X58" s="35">
        <v>482800</v>
      </c>
      <c r="Y58" s="35">
        <v>425400</v>
      </c>
      <c r="Z58" s="35">
        <v>14800</v>
      </c>
      <c r="AA58" s="35">
        <v>597600</v>
      </c>
      <c r="AB58" s="35">
        <v>543500</v>
      </c>
      <c r="AC58" s="35">
        <v>2020</v>
      </c>
      <c r="AD58" s="35">
        <v>38700</v>
      </c>
      <c r="AE58" s="35">
        <v>34500</v>
      </c>
      <c r="AF58" s="35">
        <v>18700</v>
      </c>
      <c r="AG58" s="35">
        <v>206800</v>
      </c>
      <c r="AH58" s="35">
        <v>177100</v>
      </c>
      <c r="AI58" s="35" t="s">
        <v>30</v>
      </c>
      <c r="AJ58" s="35" t="s">
        <v>30</v>
      </c>
      <c r="AK58" s="35" t="s">
        <v>30</v>
      </c>
      <c r="AL58" s="35" t="s">
        <v>30</v>
      </c>
      <c r="AM58" s="35" t="s">
        <v>30</v>
      </c>
      <c r="AN58" s="35" t="s">
        <v>30</v>
      </c>
      <c r="AO58" s="35" t="s">
        <v>30</v>
      </c>
      <c r="AP58" s="35" t="s">
        <v>30</v>
      </c>
      <c r="AQ58" s="35" t="s">
        <v>30</v>
      </c>
      <c r="AR58" s="35">
        <v>391</v>
      </c>
      <c r="AS58" s="35">
        <v>6960</v>
      </c>
      <c r="AT58" s="35">
        <v>5960</v>
      </c>
      <c r="AU58" s="35">
        <v>802</v>
      </c>
      <c r="AV58" s="35">
        <v>13100</v>
      </c>
      <c r="AW58" s="35">
        <v>12200</v>
      </c>
      <c r="AX58" s="35">
        <v>1680</v>
      </c>
      <c r="AY58" s="35">
        <v>24600</v>
      </c>
      <c r="AZ58" s="35">
        <v>20500</v>
      </c>
      <c r="BA58" s="35">
        <v>2220</v>
      </c>
      <c r="BB58" s="35">
        <v>36100</v>
      </c>
      <c r="BC58" s="35">
        <v>32300</v>
      </c>
      <c r="BD58" s="35">
        <v>534</v>
      </c>
      <c r="BE58" s="35">
        <v>28700</v>
      </c>
      <c r="BF58" s="35">
        <v>27500</v>
      </c>
      <c r="BG58" s="35">
        <v>4140</v>
      </c>
      <c r="BH58" s="35">
        <v>24600</v>
      </c>
      <c r="BI58" s="35">
        <v>22000</v>
      </c>
      <c r="BJ58" s="35">
        <v>1240</v>
      </c>
      <c r="BK58" s="35">
        <v>22100</v>
      </c>
      <c r="BL58" s="35">
        <v>19000</v>
      </c>
      <c r="BM58" s="35">
        <v>17300</v>
      </c>
      <c r="BN58" s="35">
        <v>171400</v>
      </c>
      <c r="BO58" s="35">
        <v>156400</v>
      </c>
      <c r="BP58" s="35">
        <v>19700</v>
      </c>
      <c r="BQ58" s="35">
        <v>546100</v>
      </c>
      <c r="BR58" s="35">
        <v>516400</v>
      </c>
      <c r="BS58" s="35">
        <v>306</v>
      </c>
      <c r="BT58" s="35">
        <v>5350</v>
      </c>
      <c r="BU58" s="35">
        <v>5050</v>
      </c>
      <c r="BV58" s="35">
        <v>3790</v>
      </c>
      <c r="BW58" s="35">
        <v>106000</v>
      </c>
      <c r="BX58" s="35">
        <v>99700</v>
      </c>
      <c r="BY58" s="35">
        <v>70</v>
      </c>
      <c r="BZ58" s="35">
        <v>1180</v>
      </c>
      <c r="CA58" s="35">
        <v>1090</v>
      </c>
      <c r="CB58" s="35">
        <v>8480</v>
      </c>
      <c r="CC58" s="35">
        <v>259500</v>
      </c>
      <c r="CD58" s="35">
        <v>249100</v>
      </c>
      <c r="CE58" s="35">
        <v>94</v>
      </c>
      <c r="CF58" s="35">
        <v>1510</v>
      </c>
      <c r="CG58" s="35">
        <v>1470</v>
      </c>
      <c r="CH58" s="35">
        <v>7390</v>
      </c>
      <c r="CI58" s="35">
        <v>180600</v>
      </c>
      <c r="CJ58" s="35">
        <v>167700</v>
      </c>
      <c r="CK58" s="35">
        <v>142</v>
      </c>
      <c r="CL58" s="35">
        <v>2670</v>
      </c>
      <c r="CM58" s="35">
        <v>2490</v>
      </c>
      <c r="CN58" s="35">
        <v>21500</v>
      </c>
      <c r="CO58" s="35">
        <v>416300</v>
      </c>
      <c r="CP58" s="35">
        <v>347700</v>
      </c>
      <c r="CQ58" s="35">
        <v>3330</v>
      </c>
      <c r="CR58" s="35">
        <v>74900</v>
      </c>
      <c r="CS58" s="35">
        <v>67000</v>
      </c>
      <c r="CT58" s="35">
        <v>4750</v>
      </c>
      <c r="CU58" s="35">
        <v>86700</v>
      </c>
      <c r="CV58" s="35">
        <v>78000</v>
      </c>
      <c r="CW58" s="35">
        <v>13400</v>
      </c>
      <c r="CX58" s="35">
        <v>254700</v>
      </c>
      <c r="CY58" s="35">
        <v>202800</v>
      </c>
      <c r="CZ58" s="35" t="s">
        <v>30</v>
      </c>
      <c r="DA58" s="35" t="s">
        <v>30</v>
      </c>
      <c r="DB58" s="35" t="s">
        <v>30</v>
      </c>
      <c r="DC58" s="35">
        <v>1850</v>
      </c>
      <c r="DD58" s="35">
        <v>55100</v>
      </c>
      <c r="DE58" s="35">
        <v>50700</v>
      </c>
      <c r="DF58" s="35">
        <v>25500</v>
      </c>
      <c r="DG58" s="35">
        <v>1174000</v>
      </c>
      <c r="DH58" s="35">
        <v>1066000</v>
      </c>
      <c r="DI58" s="35">
        <v>2540</v>
      </c>
      <c r="DJ58" s="35">
        <v>20200</v>
      </c>
      <c r="DK58" s="35">
        <v>13800</v>
      </c>
      <c r="DL58" s="35"/>
    </row>
    <row r="59" spans="1:116" ht="12" x14ac:dyDescent="0.15">
      <c r="A59" s="38" t="s">
        <v>320</v>
      </c>
      <c r="B59" s="33">
        <v>15300</v>
      </c>
      <c r="C59" s="33">
        <v>827000</v>
      </c>
      <c r="D59" s="33">
        <v>696500</v>
      </c>
      <c r="E59" s="33">
        <v>1770</v>
      </c>
      <c r="F59" s="33">
        <v>116400</v>
      </c>
      <c r="G59" s="33">
        <v>108500</v>
      </c>
      <c r="H59" s="33">
        <v>2170</v>
      </c>
      <c r="I59" s="33">
        <v>154100</v>
      </c>
      <c r="J59" s="33">
        <v>141000</v>
      </c>
      <c r="K59" s="33">
        <v>11400</v>
      </c>
      <c r="L59" s="33">
        <v>556400</v>
      </c>
      <c r="M59" s="33">
        <v>446900</v>
      </c>
      <c r="N59" s="33">
        <v>7380</v>
      </c>
      <c r="O59" s="33">
        <v>118200</v>
      </c>
      <c r="P59" s="33">
        <v>106600</v>
      </c>
      <c r="Q59" s="33">
        <v>32700</v>
      </c>
      <c r="R59" s="33">
        <v>1294000</v>
      </c>
      <c r="S59" s="33">
        <v>1177000</v>
      </c>
      <c r="T59" s="33">
        <v>8590</v>
      </c>
      <c r="U59" s="33">
        <v>338900</v>
      </c>
      <c r="V59" s="33">
        <v>308600</v>
      </c>
      <c r="W59" s="33">
        <v>9670</v>
      </c>
      <c r="X59" s="33">
        <v>466400</v>
      </c>
      <c r="Y59" s="33">
        <v>423900</v>
      </c>
      <c r="Z59" s="33">
        <v>14500</v>
      </c>
      <c r="AA59" s="33">
        <v>488900</v>
      </c>
      <c r="AB59" s="33">
        <v>444400</v>
      </c>
      <c r="AC59" s="33">
        <v>2050</v>
      </c>
      <c r="AD59" s="33">
        <v>38700</v>
      </c>
      <c r="AE59" s="33">
        <v>34300</v>
      </c>
      <c r="AF59" s="33">
        <v>17900</v>
      </c>
      <c r="AG59" s="33">
        <v>189900</v>
      </c>
      <c r="AH59" s="33">
        <v>163100</v>
      </c>
      <c r="AR59" s="33">
        <v>361</v>
      </c>
      <c r="AS59" s="33">
        <v>6280</v>
      </c>
      <c r="AT59" s="33">
        <v>5380</v>
      </c>
      <c r="AU59" s="33">
        <v>787</v>
      </c>
      <c r="AV59" s="33">
        <v>12900</v>
      </c>
      <c r="AW59" s="33">
        <v>12100</v>
      </c>
      <c r="AX59" s="33">
        <v>1650</v>
      </c>
      <c r="AY59" s="33">
        <v>23200</v>
      </c>
      <c r="AZ59" s="33">
        <v>19400</v>
      </c>
      <c r="BA59" s="33">
        <v>2190</v>
      </c>
      <c r="BB59" s="33">
        <v>34100</v>
      </c>
      <c r="BC59" s="33">
        <v>30500</v>
      </c>
      <c r="BD59" s="33">
        <v>540</v>
      </c>
      <c r="BE59" s="33">
        <v>28900</v>
      </c>
      <c r="BF59" s="33">
        <v>27700</v>
      </c>
      <c r="BG59" s="33">
        <v>4010</v>
      </c>
      <c r="BH59" s="33">
        <v>22300</v>
      </c>
      <c r="BI59" s="33">
        <v>20000</v>
      </c>
      <c r="BJ59" s="33">
        <v>1190</v>
      </c>
      <c r="BK59" s="33">
        <v>19400</v>
      </c>
      <c r="BL59" s="33">
        <v>16700</v>
      </c>
      <c r="BM59" s="33">
        <v>17300</v>
      </c>
      <c r="BN59" s="33">
        <v>160500</v>
      </c>
      <c r="BO59" s="33">
        <v>146400</v>
      </c>
      <c r="BP59" s="159">
        <f>[1]Sheet１!L79</f>
        <v>19300</v>
      </c>
      <c r="BQ59" s="159">
        <f>[1]Sheet１!X79</f>
        <v>534300</v>
      </c>
      <c r="BR59" s="159">
        <f>[1]Sheet１!AD79</f>
        <v>506300</v>
      </c>
      <c r="BV59" s="159">
        <f>[1]Sheet１!L80</f>
        <v>3800</v>
      </c>
      <c r="BW59" s="159">
        <f>[1]Sheet１!X80</f>
        <v>104500</v>
      </c>
      <c r="BX59" s="159">
        <f>[1]Sheet１!AD80</f>
        <v>98300</v>
      </c>
      <c r="CB59" s="159">
        <f>[1]Sheet１!L81</f>
        <v>8260</v>
      </c>
      <c r="CC59" s="159">
        <f>[1]Sheet１!X81</f>
        <v>257000</v>
      </c>
      <c r="CD59" s="159">
        <f>[1]Sheet１!AD81</f>
        <v>247200</v>
      </c>
      <c r="CH59" s="159">
        <f>[1]Sheet１!L82</f>
        <v>7260</v>
      </c>
      <c r="CI59" s="159">
        <f>[1]Sheet１!X82</f>
        <v>172900</v>
      </c>
      <c r="CJ59" s="159">
        <f>[1]Sheet１!AD82</f>
        <v>160800</v>
      </c>
      <c r="CN59" s="159">
        <f>[1]Sheet１!L84</f>
        <v>21200</v>
      </c>
      <c r="CO59" s="159">
        <f>[1]Sheet１!X84</f>
        <v>399200</v>
      </c>
      <c r="CP59" s="159">
        <f>[1]Sheet１!AD84</f>
        <v>333000</v>
      </c>
      <c r="CQ59" s="159">
        <f>[1]Sheet１!L85</f>
        <v>3350</v>
      </c>
      <c r="CR59" s="159">
        <f>[1]Sheet１!X85</f>
        <v>74100</v>
      </c>
      <c r="CS59" s="159">
        <f>[1]Sheet１!AD85</f>
        <v>66300</v>
      </c>
      <c r="CT59" s="159">
        <f>[1]Sheet１!L86</f>
        <v>4720</v>
      </c>
      <c r="CU59" s="159">
        <f>[1]Sheet１!X86</f>
        <v>82900</v>
      </c>
      <c r="CV59" s="159">
        <f>[1]Sheet１!AD86</f>
        <v>75300</v>
      </c>
      <c r="CW59" s="159">
        <f>[1]Sheet１!L87</f>
        <v>13200</v>
      </c>
      <c r="CX59" s="159">
        <f>[1]Sheet１!X87</f>
        <v>242200</v>
      </c>
      <c r="CY59" s="159">
        <f>[1]Sheet１!AD87</f>
        <v>191400</v>
      </c>
      <c r="DC59" s="159">
        <f>[1]Sheet１!L89</f>
        <v>1870</v>
      </c>
      <c r="DD59" s="159">
        <f>[1]Sheet１!X89</f>
        <v>55200</v>
      </c>
      <c r="DE59" s="159">
        <f>[1]Sheet１!AD89</f>
        <v>50700</v>
      </c>
      <c r="DF59" s="33">
        <v>25000</v>
      </c>
      <c r="DG59" s="33">
        <v>1126000</v>
      </c>
      <c r="DH59" s="33">
        <v>1024000</v>
      </c>
      <c r="DI59" s="33">
        <v>2520</v>
      </c>
      <c r="DJ59" s="33">
        <v>17600</v>
      </c>
      <c r="DK59" s="33">
        <v>12100</v>
      </c>
    </row>
    <row r="60" spans="1:116" ht="12" x14ac:dyDescent="0.15">
      <c r="Z60" s="33">
        <v>0</v>
      </c>
      <c r="AA60" s="33">
        <v>0</v>
      </c>
      <c r="AB60" s="33">
        <v>0</v>
      </c>
      <c r="AC60" s="33">
        <v>0</v>
      </c>
      <c r="AD60" s="33">
        <v>0</v>
      </c>
      <c r="AE60" s="33">
        <v>0</v>
      </c>
      <c r="AF60" s="33">
        <v>0</v>
      </c>
      <c r="AG60" s="33">
        <v>0</v>
      </c>
      <c r="AH60" s="33">
        <v>0</v>
      </c>
      <c r="AR60" s="33">
        <v>0</v>
      </c>
      <c r="AS60" s="33">
        <v>0</v>
      </c>
      <c r="AT60" s="33">
        <v>0</v>
      </c>
      <c r="AU60" s="33">
        <v>0</v>
      </c>
      <c r="AV60" s="33">
        <v>0</v>
      </c>
      <c r="AW60" s="33">
        <v>0</v>
      </c>
      <c r="AX60" s="33">
        <v>0</v>
      </c>
      <c r="AY60" s="33">
        <v>0</v>
      </c>
      <c r="AZ60" s="33">
        <v>0</v>
      </c>
      <c r="BA60" s="33">
        <v>0</v>
      </c>
      <c r="BB60" s="33">
        <v>0</v>
      </c>
      <c r="BC60" s="33">
        <v>0</v>
      </c>
      <c r="BD60" s="33">
        <v>0</v>
      </c>
      <c r="BE60" s="33">
        <v>0</v>
      </c>
      <c r="BF60" s="33">
        <v>0</v>
      </c>
      <c r="BG60" s="33">
        <v>0</v>
      </c>
      <c r="BH60" s="33">
        <v>0</v>
      </c>
      <c r="BI60" s="33">
        <v>0</v>
      </c>
      <c r="CH60" s="159">
        <f>[1]Sheet１!L83</f>
        <v>0</v>
      </c>
      <c r="CI60" s="159">
        <f>[1]Sheet１!X83</f>
        <v>0</v>
      </c>
      <c r="CJ60" s="159">
        <f>[1]Sheet１!AD83</f>
        <v>0</v>
      </c>
      <c r="CW60" s="159">
        <f>[1]Sheet１!L88</f>
        <v>0</v>
      </c>
      <c r="CX60" s="159">
        <f>[1]Sheet１!X88</f>
        <v>0</v>
      </c>
      <c r="CY60" s="159">
        <f>[1]Sheet１!AD88</f>
        <v>0</v>
      </c>
      <c r="DF60" s="33">
        <v>0</v>
      </c>
      <c r="DG60" s="33">
        <v>0</v>
      </c>
      <c r="DH60" s="33">
        <v>0</v>
      </c>
    </row>
    <row r="62" spans="1:116" x14ac:dyDescent="0.15">
      <c r="BG62" s="33">
        <v>0</v>
      </c>
      <c r="BH62" s="33">
        <v>0</v>
      </c>
      <c r="BI62" s="33">
        <v>0</v>
      </c>
    </row>
    <row r="63" spans="1:116" x14ac:dyDescent="0.15">
      <c r="B63" s="31"/>
    </row>
    <row r="64" spans="1:116" x14ac:dyDescent="0.15">
      <c r="B64" s="31" t="s">
        <v>82</v>
      </c>
    </row>
    <row r="65" spans="2:2" x14ac:dyDescent="0.15">
      <c r="B65" s="34" t="s">
        <v>126</v>
      </c>
    </row>
  </sheetData>
  <phoneticPr fontId="2"/>
  <pageMargins left="0.75" right="0.75" top="1" bottom="1" header="0.51200000000000001" footer="0.51200000000000001"/>
  <pageSetup paperSize="9" scale="80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D771A-7069-4423-A6F1-5CC5A60FAF96}">
  <dimension ref="A1:CE70"/>
  <sheetViews>
    <sheetView zoomScaleNormal="100" workbookViewId="0">
      <pane xSplit="1" ySplit="7" topLeftCell="BR41" activePane="bottomRight" state="frozen"/>
      <selection activeCell="A59" sqref="A59"/>
      <selection pane="topRight" activeCell="A59" sqref="A59"/>
      <selection pane="bottomLeft" activeCell="A59" sqref="A59"/>
      <selection pane="bottomRight" activeCell="CB59" sqref="CB59:CD59"/>
    </sheetView>
  </sheetViews>
  <sheetFormatPr defaultColWidth="9" defaultRowHeight="11.25" x14ac:dyDescent="0.15"/>
  <cols>
    <col min="1" max="1" width="13.625" style="33" customWidth="1"/>
    <col min="2" max="10" width="10" style="33" customWidth="1"/>
    <col min="11" max="13" width="10" style="37" customWidth="1"/>
    <col min="14" max="82" width="10" style="33" customWidth="1"/>
    <col min="83" max="16384" width="9" style="33"/>
  </cols>
  <sheetData>
    <row r="1" spans="1:82" x14ac:dyDescent="0.15">
      <c r="A1" s="64" t="s">
        <v>0</v>
      </c>
    </row>
    <row r="2" spans="1:82" x14ac:dyDescent="0.15">
      <c r="A2" s="33" t="s">
        <v>84</v>
      </c>
    </row>
    <row r="3" spans="1:82" x14ac:dyDescent="0.15">
      <c r="A3" s="33" t="s">
        <v>127</v>
      </c>
      <c r="D3" s="60"/>
      <c r="M3" s="63"/>
      <c r="P3" s="60"/>
      <c r="Y3" s="60"/>
      <c r="AH3" s="60"/>
      <c r="AN3" s="60"/>
      <c r="AW3" s="60"/>
      <c r="AZ3" s="60"/>
      <c r="BO3" s="60"/>
      <c r="BR3" s="60"/>
      <c r="BU3" s="60"/>
      <c r="BV3" s="60"/>
      <c r="BW3" s="60"/>
      <c r="BX3" s="60"/>
      <c r="CA3" s="60"/>
      <c r="CD3" s="60"/>
    </row>
    <row r="4" spans="1:82" ht="12.75" customHeight="1" x14ac:dyDescent="0.15">
      <c r="A4" s="33" t="s">
        <v>3</v>
      </c>
      <c r="D4" s="60"/>
      <c r="M4" s="63"/>
      <c r="P4" s="60"/>
      <c r="Y4" s="60"/>
      <c r="AH4" s="60"/>
      <c r="AN4" s="60"/>
      <c r="AW4" s="60"/>
      <c r="AZ4" s="60"/>
      <c r="BO4" s="60"/>
      <c r="BR4" s="60"/>
      <c r="BU4" s="60"/>
      <c r="BV4" s="60"/>
      <c r="BW4" s="60"/>
      <c r="BX4" s="60"/>
      <c r="CA4" s="60"/>
      <c r="CD4" s="60"/>
    </row>
    <row r="5" spans="1:82" ht="20.100000000000001" customHeight="1" x14ac:dyDescent="0.15">
      <c r="A5" s="59" t="s">
        <v>4</v>
      </c>
      <c r="B5" s="55" t="s">
        <v>128</v>
      </c>
      <c r="C5" s="50"/>
      <c r="D5" s="54"/>
      <c r="E5" s="55" t="s">
        <v>129</v>
      </c>
      <c r="F5" s="50"/>
      <c r="G5" s="54"/>
      <c r="H5" s="55" t="s">
        <v>130</v>
      </c>
      <c r="I5" s="50"/>
      <c r="J5" s="48"/>
      <c r="K5" s="51" t="s">
        <v>131</v>
      </c>
      <c r="L5" s="87"/>
      <c r="M5" s="86"/>
      <c r="N5" s="51" t="s">
        <v>132</v>
      </c>
      <c r="O5" s="50"/>
      <c r="P5" s="48"/>
      <c r="Q5" s="55" t="s">
        <v>133</v>
      </c>
      <c r="R5" s="50"/>
      <c r="S5" s="54"/>
      <c r="T5" s="55" t="s">
        <v>134</v>
      </c>
      <c r="U5" s="50"/>
      <c r="V5" s="48"/>
      <c r="W5" s="51" t="s">
        <v>135</v>
      </c>
      <c r="X5" s="50"/>
      <c r="Y5" s="54"/>
      <c r="Z5" s="55" t="s">
        <v>136</v>
      </c>
      <c r="AA5" s="50"/>
      <c r="AB5" s="54"/>
      <c r="AC5" s="55" t="s">
        <v>137</v>
      </c>
      <c r="AD5" s="50"/>
      <c r="AE5" s="48"/>
      <c r="AF5" s="55" t="s">
        <v>138</v>
      </c>
      <c r="AG5" s="50"/>
      <c r="AH5" s="54"/>
      <c r="AI5" s="55" t="s">
        <v>139</v>
      </c>
      <c r="AJ5" s="50"/>
      <c r="AK5" s="48"/>
      <c r="AL5" s="55" t="s">
        <v>140</v>
      </c>
      <c r="AM5" s="50"/>
      <c r="AN5" s="54"/>
      <c r="AO5" s="55" t="s">
        <v>141</v>
      </c>
      <c r="AP5" s="50"/>
      <c r="AQ5" s="54"/>
      <c r="AR5" s="55" t="s">
        <v>142</v>
      </c>
      <c r="AS5" s="50"/>
      <c r="AT5" s="48"/>
      <c r="AU5" s="55" t="s">
        <v>143</v>
      </c>
      <c r="AV5" s="50"/>
      <c r="AW5" s="54"/>
      <c r="AX5" s="55" t="s">
        <v>144</v>
      </c>
      <c r="AY5" s="54"/>
      <c r="AZ5" s="54"/>
      <c r="BA5" s="55" t="s">
        <v>145</v>
      </c>
      <c r="BB5" s="50"/>
      <c r="BC5" s="54"/>
      <c r="BD5" s="55" t="s">
        <v>146</v>
      </c>
      <c r="BE5" s="50"/>
      <c r="BF5" s="54"/>
      <c r="BG5" s="55" t="s">
        <v>147</v>
      </c>
      <c r="BH5" s="50"/>
      <c r="BI5" s="48"/>
      <c r="BJ5" s="55" t="s">
        <v>148</v>
      </c>
      <c r="BK5" s="50"/>
      <c r="BL5" s="48"/>
      <c r="BM5" s="51" t="s">
        <v>149</v>
      </c>
      <c r="BN5" s="50"/>
      <c r="BO5" s="48"/>
      <c r="BP5" s="51" t="s">
        <v>150</v>
      </c>
      <c r="BQ5" s="50"/>
      <c r="BR5" s="48"/>
      <c r="BS5" s="51" t="s">
        <v>151</v>
      </c>
      <c r="BT5" s="50"/>
      <c r="BU5" s="48"/>
      <c r="BV5" s="54" t="s">
        <v>152</v>
      </c>
      <c r="BW5" s="54"/>
      <c r="BX5" s="54"/>
      <c r="BY5" s="51" t="s">
        <v>153</v>
      </c>
      <c r="BZ5" s="50"/>
      <c r="CA5" s="48"/>
      <c r="CB5" s="51" t="s">
        <v>154</v>
      </c>
      <c r="CC5" s="50"/>
      <c r="CD5" s="48"/>
    </row>
    <row r="6" spans="1:82" ht="20.100000000000001" customHeight="1" x14ac:dyDescent="0.15">
      <c r="A6" s="49"/>
      <c r="B6" s="43" t="s">
        <v>24</v>
      </c>
      <c r="C6" s="43" t="s">
        <v>25</v>
      </c>
      <c r="D6" s="43" t="s">
        <v>26</v>
      </c>
      <c r="E6" s="43" t="s">
        <v>24</v>
      </c>
      <c r="F6" s="43" t="s">
        <v>25</v>
      </c>
      <c r="G6" s="43" t="s">
        <v>26</v>
      </c>
      <c r="H6" s="43" t="s">
        <v>24</v>
      </c>
      <c r="I6" s="43" t="s">
        <v>25</v>
      </c>
      <c r="J6" s="43" t="s">
        <v>26</v>
      </c>
      <c r="K6" s="85" t="s">
        <v>24</v>
      </c>
      <c r="L6" s="85" t="s">
        <v>25</v>
      </c>
      <c r="M6" s="85" t="s">
        <v>26</v>
      </c>
      <c r="N6" s="43" t="s">
        <v>24</v>
      </c>
      <c r="O6" s="43" t="s">
        <v>25</v>
      </c>
      <c r="P6" s="43" t="s">
        <v>26</v>
      </c>
      <c r="Q6" s="43" t="s">
        <v>24</v>
      </c>
      <c r="R6" s="43" t="s">
        <v>25</v>
      </c>
      <c r="S6" s="43" t="s">
        <v>26</v>
      </c>
      <c r="T6" s="43" t="s">
        <v>24</v>
      </c>
      <c r="U6" s="43" t="s">
        <v>25</v>
      </c>
      <c r="V6" s="43" t="s">
        <v>26</v>
      </c>
      <c r="W6" s="43" t="s">
        <v>24</v>
      </c>
      <c r="X6" s="43" t="s">
        <v>25</v>
      </c>
      <c r="Y6" s="43" t="s">
        <v>26</v>
      </c>
      <c r="Z6" s="43" t="s">
        <v>24</v>
      </c>
      <c r="AA6" s="43" t="s">
        <v>25</v>
      </c>
      <c r="AB6" s="43" t="s">
        <v>26</v>
      </c>
      <c r="AC6" s="43" t="s">
        <v>24</v>
      </c>
      <c r="AD6" s="43" t="s">
        <v>25</v>
      </c>
      <c r="AE6" s="43" t="s">
        <v>26</v>
      </c>
      <c r="AF6" s="43" t="s">
        <v>24</v>
      </c>
      <c r="AG6" s="43" t="s">
        <v>25</v>
      </c>
      <c r="AH6" s="43" t="s">
        <v>26</v>
      </c>
      <c r="AI6" s="43" t="s">
        <v>24</v>
      </c>
      <c r="AJ6" s="43" t="s">
        <v>25</v>
      </c>
      <c r="AK6" s="43" t="s">
        <v>26</v>
      </c>
      <c r="AL6" s="43" t="s">
        <v>24</v>
      </c>
      <c r="AM6" s="43" t="s">
        <v>25</v>
      </c>
      <c r="AN6" s="43" t="s">
        <v>26</v>
      </c>
      <c r="AO6" s="43" t="s">
        <v>24</v>
      </c>
      <c r="AP6" s="43" t="s">
        <v>25</v>
      </c>
      <c r="AQ6" s="43" t="s">
        <v>26</v>
      </c>
      <c r="AR6" s="43" t="s">
        <v>24</v>
      </c>
      <c r="AS6" s="43" t="s">
        <v>25</v>
      </c>
      <c r="AT6" s="43" t="s">
        <v>26</v>
      </c>
      <c r="AU6" s="43" t="s">
        <v>24</v>
      </c>
      <c r="AV6" s="43" t="s">
        <v>25</v>
      </c>
      <c r="AW6" s="43" t="s">
        <v>26</v>
      </c>
      <c r="AX6" s="43" t="s">
        <v>24</v>
      </c>
      <c r="AY6" s="43" t="s">
        <v>25</v>
      </c>
      <c r="AZ6" s="43" t="s">
        <v>26</v>
      </c>
      <c r="BA6" s="43" t="s">
        <v>24</v>
      </c>
      <c r="BB6" s="43" t="s">
        <v>25</v>
      </c>
      <c r="BC6" s="43" t="s">
        <v>26</v>
      </c>
      <c r="BD6" s="43" t="s">
        <v>24</v>
      </c>
      <c r="BE6" s="43" t="s">
        <v>25</v>
      </c>
      <c r="BF6" s="43" t="s">
        <v>26</v>
      </c>
      <c r="BG6" s="43" t="s">
        <v>24</v>
      </c>
      <c r="BH6" s="43" t="s">
        <v>25</v>
      </c>
      <c r="BI6" s="43" t="s">
        <v>26</v>
      </c>
      <c r="BJ6" s="43" t="s">
        <v>24</v>
      </c>
      <c r="BK6" s="43" t="s">
        <v>25</v>
      </c>
      <c r="BL6" s="43" t="s">
        <v>26</v>
      </c>
      <c r="BM6" s="43" t="s">
        <v>24</v>
      </c>
      <c r="BN6" s="43" t="s">
        <v>25</v>
      </c>
      <c r="BO6" s="43" t="s">
        <v>26</v>
      </c>
      <c r="BP6" s="43" t="s">
        <v>24</v>
      </c>
      <c r="BQ6" s="43" t="s">
        <v>25</v>
      </c>
      <c r="BR6" s="43" t="s">
        <v>26</v>
      </c>
      <c r="BS6" s="43" t="s">
        <v>24</v>
      </c>
      <c r="BT6" s="43" t="s">
        <v>25</v>
      </c>
      <c r="BU6" s="43" t="s">
        <v>26</v>
      </c>
      <c r="BV6" s="43" t="s">
        <v>24</v>
      </c>
      <c r="BW6" s="43" t="s">
        <v>25</v>
      </c>
      <c r="BX6" s="43" t="s">
        <v>26</v>
      </c>
      <c r="BY6" s="43" t="s">
        <v>24</v>
      </c>
      <c r="BZ6" s="43" t="s">
        <v>25</v>
      </c>
      <c r="CA6" s="43" t="s">
        <v>26</v>
      </c>
      <c r="CB6" s="43" t="s">
        <v>24</v>
      </c>
      <c r="CC6" s="43" t="s">
        <v>25</v>
      </c>
      <c r="CD6" s="43" t="s">
        <v>26</v>
      </c>
    </row>
    <row r="7" spans="1:82" x14ac:dyDescent="0.15">
      <c r="A7" s="42"/>
      <c r="B7" s="37" t="s">
        <v>27</v>
      </c>
      <c r="C7" s="37" t="s">
        <v>28</v>
      </c>
      <c r="D7" s="37" t="s">
        <v>28</v>
      </c>
      <c r="E7" s="37" t="s">
        <v>27</v>
      </c>
      <c r="F7" s="37" t="s">
        <v>28</v>
      </c>
      <c r="G7" s="37" t="s">
        <v>28</v>
      </c>
      <c r="H7" s="37" t="s">
        <v>27</v>
      </c>
      <c r="I7" s="37" t="s">
        <v>28</v>
      </c>
      <c r="J7" s="37" t="s">
        <v>28</v>
      </c>
      <c r="K7" s="37" t="s">
        <v>27</v>
      </c>
      <c r="L7" s="37" t="s">
        <v>28</v>
      </c>
      <c r="M7" s="37" t="s">
        <v>28</v>
      </c>
      <c r="N7" s="37" t="s">
        <v>27</v>
      </c>
      <c r="O7" s="37" t="s">
        <v>28</v>
      </c>
      <c r="P7" s="37" t="s">
        <v>28</v>
      </c>
      <c r="Q7" s="37" t="s">
        <v>27</v>
      </c>
      <c r="R7" s="37" t="s">
        <v>28</v>
      </c>
      <c r="S7" s="37" t="s">
        <v>28</v>
      </c>
      <c r="T7" s="37" t="s">
        <v>27</v>
      </c>
      <c r="U7" s="37" t="s">
        <v>28</v>
      </c>
      <c r="V7" s="37" t="s">
        <v>28</v>
      </c>
      <c r="W7" s="37" t="s">
        <v>27</v>
      </c>
      <c r="X7" s="37" t="s">
        <v>28</v>
      </c>
      <c r="Y7" s="37" t="s">
        <v>28</v>
      </c>
      <c r="Z7" s="37" t="s">
        <v>27</v>
      </c>
      <c r="AA7" s="37" t="s">
        <v>28</v>
      </c>
      <c r="AB7" s="37" t="s">
        <v>28</v>
      </c>
      <c r="AC7" s="37" t="s">
        <v>27</v>
      </c>
      <c r="AD7" s="37" t="s">
        <v>28</v>
      </c>
      <c r="AE7" s="37" t="s">
        <v>28</v>
      </c>
      <c r="AF7" s="37" t="s">
        <v>27</v>
      </c>
      <c r="AG7" s="37" t="s">
        <v>28</v>
      </c>
      <c r="AH7" s="37" t="s">
        <v>28</v>
      </c>
      <c r="AI7" s="37" t="s">
        <v>27</v>
      </c>
      <c r="AJ7" s="37" t="s">
        <v>28</v>
      </c>
      <c r="AK7" s="37" t="s">
        <v>28</v>
      </c>
      <c r="AL7" s="37" t="s">
        <v>27</v>
      </c>
      <c r="AM7" s="37" t="s">
        <v>28</v>
      </c>
      <c r="AN7" s="37" t="s">
        <v>28</v>
      </c>
      <c r="AO7" s="37" t="s">
        <v>27</v>
      </c>
      <c r="AP7" s="37" t="s">
        <v>28</v>
      </c>
      <c r="AQ7" s="37" t="s">
        <v>28</v>
      </c>
      <c r="AR7" s="37" t="s">
        <v>27</v>
      </c>
      <c r="AS7" s="37" t="s">
        <v>28</v>
      </c>
      <c r="AT7" s="37" t="s">
        <v>28</v>
      </c>
      <c r="AU7" s="37" t="s">
        <v>27</v>
      </c>
      <c r="AV7" s="37" t="s">
        <v>28</v>
      </c>
      <c r="AW7" s="37" t="s">
        <v>28</v>
      </c>
      <c r="AX7" s="37" t="s">
        <v>27</v>
      </c>
      <c r="AY7" s="37" t="s">
        <v>28</v>
      </c>
      <c r="AZ7" s="37" t="s">
        <v>28</v>
      </c>
      <c r="BA7" s="37" t="s">
        <v>27</v>
      </c>
      <c r="BB7" s="37" t="s">
        <v>28</v>
      </c>
      <c r="BC7" s="37" t="s">
        <v>28</v>
      </c>
      <c r="BD7" s="37" t="s">
        <v>27</v>
      </c>
      <c r="BE7" s="37" t="s">
        <v>28</v>
      </c>
      <c r="BF7" s="37" t="s">
        <v>28</v>
      </c>
      <c r="BG7" s="37" t="s">
        <v>27</v>
      </c>
      <c r="BH7" s="37" t="s">
        <v>28</v>
      </c>
      <c r="BI7" s="37" t="s">
        <v>28</v>
      </c>
      <c r="BJ7" s="37" t="s">
        <v>27</v>
      </c>
      <c r="BK7" s="37" t="s">
        <v>28</v>
      </c>
      <c r="BL7" s="37" t="s">
        <v>28</v>
      </c>
      <c r="BM7" s="37" t="s">
        <v>27</v>
      </c>
      <c r="BN7" s="37" t="s">
        <v>28</v>
      </c>
      <c r="BO7" s="37" t="s">
        <v>28</v>
      </c>
      <c r="BP7" s="37" t="s">
        <v>27</v>
      </c>
      <c r="BQ7" s="37" t="s">
        <v>28</v>
      </c>
      <c r="BR7" s="37" t="s">
        <v>28</v>
      </c>
      <c r="BS7" s="37" t="s">
        <v>27</v>
      </c>
      <c r="BT7" s="37" t="s">
        <v>28</v>
      </c>
      <c r="BU7" s="37" t="s">
        <v>28</v>
      </c>
      <c r="BV7" s="37" t="s">
        <v>27</v>
      </c>
      <c r="BW7" s="37" t="s">
        <v>28</v>
      </c>
      <c r="BX7" s="37" t="s">
        <v>28</v>
      </c>
      <c r="BY7" s="37" t="s">
        <v>27</v>
      </c>
      <c r="BZ7" s="37" t="s">
        <v>28</v>
      </c>
      <c r="CA7" s="37" t="s">
        <v>28</v>
      </c>
      <c r="CB7" s="37" t="s">
        <v>27</v>
      </c>
      <c r="CC7" s="37" t="s">
        <v>28</v>
      </c>
      <c r="CD7" s="37" t="s">
        <v>28</v>
      </c>
    </row>
    <row r="8" spans="1:82" x14ac:dyDescent="0.15">
      <c r="A8" s="38" t="s">
        <v>29</v>
      </c>
      <c r="B8" s="41">
        <v>28200</v>
      </c>
      <c r="C8" s="41">
        <v>1001000</v>
      </c>
      <c r="D8" s="41">
        <v>790800</v>
      </c>
      <c r="E8" s="41">
        <v>6140</v>
      </c>
      <c r="F8" s="41">
        <v>393800</v>
      </c>
      <c r="G8" s="41">
        <v>370300</v>
      </c>
      <c r="H8" s="41">
        <v>22100</v>
      </c>
      <c r="I8" s="41">
        <v>606800</v>
      </c>
      <c r="J8" s="41">
        <v>420500</v>
      </c>
      <c r="K8" s="41">
        <v>15300</v>
      </c>
      <c r="L8" s="41">
        <v>259700</v>
      </c>
      <c r="M8" s="41">
        <v>160900</v>
      </c>
      <c r="N8" s="41">
        <v>25100</v>
      </c>
      <c r="O8" s="41">
        <v>713700</v>
      </c>
      <c r="P8" s="41">
        <v>453600</v>
      </c>
      <c r="Q8" s="41">
        <v>1940</v>
      </c>
      <c r="R8" s="41">
        <v>120900</v>
      </c>
      <c r="S8" s="41">
        <v>115300</v>
      </c>
      <c r="T8" s="41">
        <v>23100</v>
      </c>
      <c r="U8" s="41">
        <v>592900</v>
      </c>
      <c r="V8" s="41">
        <v>338300</v>
      </c>
      <c r="W8" s="41">
        <v>18800</v>
      </c>
      <c r="X8" s="41">
        <v>865000</v>
      </c>
      <c r="Y8" s="41">
        <v>758000</v>
      </c>
      <c r="Z8" s="41" t="s">
        <v>30</v>
      </c>
      <c r="AA8" s="41" t="s">
        <v>30</v>
      </c>
      <c r="AB8" s="41" t="s">
        <v>30</v>
      </c>
      <c r="AC8" s="41" t="s">
        <v>30</v>
      </c>
      <c r="AD8" s="41" t="s">
        <v>30</v>
      </c>
      <c r="AE8" s="41" t="s">
        <v>30</v>
      </c>
      <c r="AF8" s="41">
        <v>4260</v>
      </c>
      <c r="AG8" s="41">
        <v>277600</v>
      </c>
      <c r="AH8" s="41">
        <v>261900</v>
      </c>
      <c r="AI8" s="37" t="s">
        <v>30</v>
      </c>
      <c r="AJ8" s="37" t="s">
        <v>30</v>
      </c>
      <c r="AK8" s="37" t="s">
        <v>30</v>
      </c>
      <c r="AL8" s="41">
        <v>14500</v>
      </c>
      <c r="AM8" s="41">
        <v>587400</v>
      </c>
      <c r="AN8" s="41">
        <v>496100</v>
      </c>
      <c r="AO8" s="37" t="s">
        <v>30</v>
      </c>
      <c r="AP8" s="37" t="s">
        <v>30</v>
      </c>
      <c r="AQ8" s="37" t="s">
        <v>30</v>
      </c>
      <c r="AR8" s="37" t="s">
        <v>30</v>
      </c>
      <c r="AS8" s="37" t="s">
        <v>30</v>
      </c>
      <c r="AT8" s="37" t="s">
        <v>30</v>
      </c>
      <c r="AU8" s="41">
        <v>4390</v>
      </c>
      <c r="AV8" s="41">
        <v>144000</v>
      </c>
      <c r="AW8" s="41">
        <v>128100</v>
      </c>
      <c r="AX8" s="41" t="s">
        <v>30</v>
      </c>
      <c r="AY8" s="41" t="s">
        <v>30</v>
      </c>
      <c r="AZ8" s="41" t="s">
        <v>30</v>
      </c>
      <c r="BA8" s="41">
        <v>606</v>
      </c>
      <c r="BB8" s="41">
        <v>55800</v>
      </c>
      <c r="BC8" s="41">
        <v>54500</v>
      </c>
      <c r="BD8" s="41" t="s">
        <v>30</v>
      </c>
      <c r="BE8" s="41" t="s">
        <v>30</v>
      </c>
      <c r="BF8" s="41" t="s">
        <v>30</v>
      </c>
      <c r="BG8" s="41">
        <v>3780</v>
      </c>
      <c r="BH8" s="41">
        <v>88300</v>
      </c>
      <c r="BI8" s="41">
        <v>73500</v>
      </c>
      <c r="BJ8" s="37" t="s">
        <v>30</v>
      </c>
      <c r="BK8" s="37" t="s">
        <v>30</v>
      </c>
      <c r="BL8" s="37" t="s">
        <v>30</v>
      </c>
      <c r="BM8" s="41">
        <v>27100</v>
      </c>
      <c r="BN8" s="41">
        <v>295500</v>
      </c>
      <c r="BO8" s="41">
        <v>167300</v>
      </c>
      <c r="BP8" s="41">
        <v>11900</v>
      </c>
      <c r="BQ8" s="41">
        <v>89500</v>
      </c>
      <c r="BR8" s="41">
        <v>55800</v>
      </c>
      <c r="BS8" s="41">
        <v>12100</v>
      </c>
      <c r="BT8" s="41">
        <v>69800</v>
      </c>
      <c r="BU8" s="41">
        <v>47100</v>
      </c>
      <c r="BV8" s="41" t="s">
        <v>30</v>
      </c>
      <c r="BW8" s="41" t="s">
        <v>30</v>
      </c>
      <c r="BX8" s="41" t="s">
        <v>30</v>
      </c>
      <c r="BY8" s="37" t="s">
        <v>30</v>
      </c>
      <c r="BZ8" s="37" t="s">
        <v>30</v>
      </c>
      <c r="CA8" s="37" t="s">
        <v>30</v>
      </c>
      <c r="CB8" s="41">
        <v>10600</v>
      </c>
      <c r="CC8" s="41">
        <v>93100</v>
      </c>
      <c r="CD8" s="41">
        <v>65900</v>
      </c>
    </row>
    <row r="9" spans="1:82" x14ac:dyDescent="0.15">
      <c r="A9" s="38" t="s">
        <v>31</v>
      </c>
      <c r="B9" s="41">
        <v>26600</v>
      </c>
      <c r="C9" s="41">
        <v>962500</v>
      </c>
      <c r="D9" s="41">
        <v>761000</v>
      </c>
      <c r="E9" s="41">
        <v>5870</v>
      </c>
      <c r="F9" s="41">
        <v>378100</v>
      </c>
      <c r="G9" s="41">
        <v>357600</v>
      </c>
      <c r="H9" s="41">
        <v>20800</v>
      </c>
      <c r="I9" s="41">
        <v>584200</v>
      </c>
      <c r="J9" s="41">
        <v>403300</v>
      </c>
      <c r="K9" s="41">
        <v>14900</v>
      </c>
      <c r="L9" s="41">
        <v>254000</v>
      </c>
      <c r="M9" s="41">
        <v>161600</v>
      </c>
      <c r="N9" s="41">
        <v>23600</v>
      </c>
      <c r="O9" s="41">
        <v>662500</v>
      </c>
      <c r="P9" s="41">
        <v>416200</v>
      </c>
      <c r="Q9" s="41">
        <v>1940</v>
      </c>
      <c r="R9" s="41">
        <v>127800</v>
      </c>
      <c r="S9" s="41">
        <v>121900</v>
      </c>
      <c r="T9" s="41">
        <v>21700</v>
      </c>
      <c r="U9" s="41">
        <v>534700</v>
      </c>
      <c r="V9" s="41">
        <v>294400</v>
      </c>
      <c r="W9" s="41">
        <v>18200</v>
      </c>
      <c r="X9" s="41">
        <v>821500</v>
      </c>
      <c r="Y9" s="41">
        <v>717800</v>
      </c>
      <c r="Z9" s="41" t="s">
        <v>30</v>
      </c>
      <c r="AA9" s="41" t="s">
        <v>30</v>
      </c>
      <c r="AB9" s="41" t="s">
        <v>30</v>
      </c>
      <c r="AC9" s="41" t="s">
        <v>30</v>
      </c>
      <c r="AD9" s="41" t="s">
        <v>30</v>
      </c>
      <c r="AE9" s="41" t="s">
        <v>30</v>
      </c>
      <c r="AF9" s="41">
        <v>4050</v>
      </c>
      <c r="AG9" s="41">
        <v>266100</v>
      </c>
      <c r="AH9" s="41">
        <v>251100</v>
      </c>
      <c r="AI9" s="37" t="s">
        <v>30</v>
      </c>
      <c r="AJ9" s="37" t="s">
        <v>30</v>
      </c>
      <c r="AK9" s="37" t="s">
        <v>30</v>
      </c>
      <c r="AL9" s="41">
        <v>14100</v>
      </c>
      <c r="AM9" s="41">
        <v>555400</v>
      </c>
      <c r="AN9" s="41">
        <v>466800</v>
      </c>
      <c r="AO9" s="37" t="s">
        <v>30</v>
      </c>
      <c r="AP9" s="37" t="s">
        <v>30</v>
      </c>
      <c r="AQ9" s="37" t="s">
        <v>30</v>
      </c>
      <c r="AR9" s="37" t="s">
        <v>30</v>
      </c>
      <c r="AS9" s="37" t="s">
        <v>30</v>
      </c>
      <c r="AT9" s="37" t="s">
        <v>30</v>
      </c>
      <c r="AU9" s="41">
        <v>4210</v>
      </c>
      <c r="AV9" s="41">
        <v>139500</v>
      </c>
      <c r="AW9" s="41">
        <v>123600</v>
      </c>
      <c r="AX9" s="41" t="s">
        <v>30</v>
      </c>
      <c r="AY9" s="41" t="s">
        <v>30</v>
      </c>
      <c r="AZ9" s="41" t="s">
        <v>30</v>
      </c>
      <c r="BA9" s="41">
        <v>729</v>
      </c>
      <c r="BB9" s="41">
        <v>61800</v>
      </c>
      <c r="BC9" s="41">
        <v>60600</v>
      </c>
      <c r="BD9" s="41" t="s">
        <v>30</v>
      </c>
      <c r="BE9" s="41" t="s">
        <v>30</v>
      </c>
      <c r="BF9" s="41" t="s">
        <v>30</v>
      </c>
      <c r="BG9" s="41">
        <v>3480</v>
      </c>
      <c r="BH9" s="41">
        <v>77700</v>
      </c>
      <c r="BI9" s="41">
        <v>63000</v>
      </c>
      <c r="BJ9" s="37" t="s">
        <v>30</v>
      </c>
      <c r="BK9" s="37" t="s">
        <v>30</v>
      </c>
      <c r="BL9" s="37" t="s">
        <v>30</v>
      </c>
      <c r="BM9" s="41">
        <v>27500</v>
      </c>
      <c r="BN9" s="41">
        <v>303500</v>
      </c>
      <c r="BO9" s="41">
        <v>183200</v>
      </c>
      <c r="BP9" s="41">
        <v>11500</v>
      </c>
      <c r="BQ9" s="41">
        <v>88200</v>
      </c>
      <c r="BR9" s="41">
        <v>55100</v>
      </c>
      <c r="BS9" s="41">
        <v>11400</v>
      </c>
      <c r="BT9" s="41">
        <v>66900</v>
      </c>
      <c r="BU9" s="41">
        <v>45800</v>
      </c>
      <c r="BV9" s="41" t="s">
        <v>30</v>
      </c>
      <c r="BW9" s="41" t="s">
        <v>30</v>
      </c>
      <c r="BX9" s="41" t="s">
        <v>30</v>
      </c>
      <c r="BY9" s="37" t="s">
        <v>30</v>
      </c>
      <c r="BZ9" s="37" t="s">
        <v>30</v>
      </c>
      <c r="CA9" s="37" t="s">
        <v>30</v>
      </c>
      <c r="CB9" s="41">
        <v>10700</v>
      </c>
      <c r="CC9" s="41">
        <v>95400</v>
      </c>
      <c r="CD9" s="41">
        <v>69200</v>
      </c>
    </row>
    <row r="10" spans="1:82" x14ac:dyDescent="0.15">
      <c r="A10" s="38" t="s">
        <v>32</v>
      </c>
      <c r="B10" s="41">
        <v>26200</v>
      </c>
      <c r="C10" s="41">
        <v>1023000</v>
      </c>
      <c r="D10" s="41">
        <v>821000</v>
      </c>
      <c r="E10" s="41">
        <v>5860</v>
      </c>
      <c r="F10" s="41">
        <v>400600</v>
      </c>
      <c r="G10" s="41">
        <v>377100</v>
      </c>
      <c r="H10" s="41">
        <v>20400</v>
      </c>
      <c r="I10" s="41">
        <v>622200</v>
      </c>
      <c r="J10" s="41">
        <v>444000</v>
      </c>
      <c r="K10" s="41">
        <v>14200</v>
      </c>
      <c r="L10" s="41">
        <v>247700</v>
      </c>
      <c r="M10" s="41">
        <v>160300</v>
      </c>
      <c r="N10" s="41">
        <v>22700</v>
      </c>
      <c r="O10" s="41">
        <v>668400</v>
      </c>
      <c r="P10" s="41">
        <v>432000</v>
      </c>
      <c r="Q10" s="41">
        <v>1850</v>
      </c>
      <c r="R10" s="41">
        <v>122100</v>
      </c>
      <c r="S10" s="41">
        <v>116600</v>
      </c>
      <c r="T10" s="41">
        <v>20800</v>
      </c>
      <c r="U10" s="41">
        <v>546400</v>
      </c>
      <c r="V10" s="41">
        <v>315500</v>
      </c>
      <c r="W10" s="41">
        <v>19000</v>
      </c>
      <c r="X10" s="41">
        <v>1024000</v>
      </c>
      <c r="Y10" s="41">
        <v>921600</v>
      </c>
      <c r="Z10" s="41" t="s">
        <v>30</v>
      </c>
      <c r="AA10" s="41" t="s">
        <v>30</v>
      </c>
      <c r="AB10" s="41" t="s">
        <v>30</v>
      </c>
      <c r="AC10" s="41" t="s">
        <v>30</v>
      </c>
      <c r="AD10" s="41" t="s">
        <v>30</v>
      </c>
      <c r="AE10" s="41" t="s">
        <v>30</v>
      </c>
      <c r="AF10" s="41">
        <v>3950</v>
      </c>
      <c r="AG10" s="41">
        <v>269900</v>
      </c>
      <c r="AH10" s="41">
        <v>255500</v>
      </c>
      <c r="AI10" s="37" t="s">
        <v>30</v>
      </c>
      <c r="AJ10" s="37" t="s">
        <v>30</v>
      </c>
      <c r="AK10" s="37" t="s">
        <v>30</v>
      </c>
      <c r="AL10" s="41">
        <v>15100</v>
      </c>
      <c r="AM10" s="41">
        <v>754300</v>
      </c>
      <c r="AN10" s="41">
        <v>666000</v>
      </c>
      <c r="AO10" s="37" t="s">
        <v>30</v>
      </c>
      <c r="AP10" s="37" t="s">
        <v>30</v>
      </c>
      <c r="AQ10" s="37" t="s">
        <v>30</v>
      </c>
      <c r="AR10" s="37" t="s">
        <v>30</v>
      </c>
      <c r="AS10" s="37" t="s">
        <v>30</v>
      </c>
      <c r="AT10" s="37" t="s">
        <v>30</v>
      </c>
      <c r="AU10" s="41">
        <v>4260</v>
      </c>
      <c r="AV10" s="41">
        <v>146800</v>
      </c>
      <c r="AW10" s="41">
        <v>130200</v>
      </c>
      <c r="AX10" s="41" t="s">
        <v>30</v>
      </c>
      <c r="AY10" s="41" t="s">
        <v>30</v>
      </c>
      <c r="AZ10" s="41" t="s">
        <v>30</v>
      </c>
      <c r="BA10" s="41">
        <v>682</v>
      </c>
      <c r="BB10" s="41">
        <v>58300</v>
      </c>
      <c r="BC10" s="41">
        <v>57400</v>
      </c>
      <c r="BD10" s="41" t="s">
        <v>30</v>
      </c>
      <c r="BE10" s="41" t="s">
        <v>30</v>
      </c>
      <c r="BF10" s="41" t="s">
        <v>30</v>
      </c>
      <c r="BG10" s="41">
        <v>3580</v>
      </c>
      <c r="BH10" s="41">
        <v>88500</v>
      </c>
      <c r="BI10" s="41">
        <v>72800</v>
      </c>
      <c r="BJ10" s="37" t="s">
        <v>30</v>
      </c>
      <c r="BK10" s="37" t="s">
        <v>30</v>
      </c>
      <c r="BL10" s="37" t="s">
        <v>30</v>
      </c>
      <c r="BM10" s="41">
        <v>27400</v>
      </c>
      <c r="BN10" s="41">
        <v>302900</v>
      </c>
      <c r="BO10" s="41">
        <v>186700</v>
      </c>
      <c r="BP10" s="41">
        <v>11200</v>
      </c>
      <c r="BQ10" s="41">
        <v>87600</v>
      </c>
      <c r="BR10" s="41">
        <v>56200</v>
      </c>
      <c r="BS10" s="41">
        <v>11100</v>
      </c>
      <c r="BT10" s="41">
        <v>65100</v>
      </c>
      <c r="BU10" s="41">
        <v>44100</v>
      </c>
      <c r="BV10" s="41" t="s">
        <v>30</v>
      </c>
      <c r="BW10" s="41" t="s">
        <v>30</v>
      </c>
      <c r="BX10" s="41" t="s">
        <v>30</v>
      </c>
      <c r="BY10" s="37" t="s">
        <v>30</v>
      </c>
      <c r="BZ10" s="37" t="s">
        <v>30</v>
      </c>
      <c r="CA10" s="37" t="s">
        <v>30</v>
      </c>
      <c r="CB10" s="41">
        <v>10800</v>
      </c>
      <c r="CC10" s="41">
        <v>98600</v>
      </c>
      <c r="CD10" s="41">
        <v>72500</v>
      </c>
    </row>
    <row r="11" spans="1:82" x14ac:dyDescent="0.15">
      <c r="A11" s="38" t="s">
        <v>33</v>
      </c>
      <c r="B11" s="41">
        <v>26000</v>
      </c>
      <c r="C11" s="41">
        <v>996400</v>
      </c>
      <c r="D11" s="41">
        <v>805200</v>
      </c>
      <c r="E11" s="41">
        <v>5900</v>
      </c>
      <c r="F11" s="41">
        <v>409700</v>
      </c>
      <c r="G11" s="41">
        <v>387900</v>
      </c>
      <c r="H11" s="41">
        <v>20100</v>
      </c>
      <c r="I11" s="41">
        <v>586600</v>
      </c>
      <c r="J11" s="41">
        <v>417300</v>
      </c>
      <c r="K11" s="41">
        <v>13900</v>
      </c>
      <c r="L11" s="41">
        <v>231800</v>
      </c>
      <c r="M11" s="41">
        <v>151800</v>
      </c>
      <c r="N11" s="41">
        <v>21900</v>
      </c>
      <c r="O11" s="41">
        <v>623600</v>
      </c>
      <c r="P11" s="41">
        <v>402300</v>
      </c>
      <c r="Q11" s="41">
        <v>1900</v>
      </c>
      <c r="R11" s="41">
        <v>124700</v>
      </c>
      <c r="S11" s="41">
        <v>119200</v>
      </c>
      <c r="T11" s="41">
        <v>19900</v>
      </c>
      <c r="U11" s="41">
        <v>498700</v>
      </c>
      <c r="V11" s="41">
        <v>283100</v>
      </c>
      <c r="W11" s="41">
        <v>18100</v>
      </c>
      <c r="X11" s="41">
        <v>900200</v>
      </c>
      <c r="Y11" s="41">
        <v>800900</v>
      </c>
      <c r="Z11" s="41" t="s">
        <v>30</v>
      </c>
      <c r="AA11" s="41" t="s">
        <v>30</v>
      </c>
      <c r="AB11" s="41" t="s">
        <v>30</v>
      </c>
      <c r="AC11" s="41" t="s">
        <v>30</v>
      </c>
      <c r="AD11" s="41" t="s">
        <v>30</v>
      </c>
      <c r="AE11" s="41" t="s">
        <v>30</v>
      </c>
      <c r="AF11" s="41">
        <v>4060</v>
      </c>
      <c r="AG11" s="41">
        <v>276700</v>
      </c>
      <c r="AH11" s="41">
        <v>261400</v>
      </c>
      <c r="AI11" s="37" t="s">
        <v>30</v>
      </c>
      <c r="AJ11" s="37" t="s">
        <v>30</v>
      </c>
      <c r="AK11" s="37" t="s">
        <v>30</v>
      </c>
      <c r="AL11" s="41">
        <v>14100</v>
      </c>
      <c r="AM11" s="41">
        <v>623600</v>
      </c>
      <c r="AN11" s="41">
        <v>539400</v>
      </c>
      <c r="AO11" s="37" t="s">
        <v>30</v>
      </c>
      <c r="AP11" s="37" t="s">
        <v>30</v>
      </c>
      <c r="AQ11" s="37" t="s">
        <v>30</v>
      </c>
      <c r="AR11" s="37" t="s">
        <v>30</v>
      </c>
      <c r="AS11" s="37" t="s">
        <v>30</v>
      </c>
      <c r="AT11" s="37" t="s">
        <v>30</v>
      </c>
      <c r="AU11" s="41">
        <v>4370</v>
      </c>
      <c r="AV11" s="41">
        <v>149100</v>
      </c>
      <c r="AW11" s="41">
        <v>131000</v>
      </c>
      <c r="AX11" s="41" t="s">
        <v>30</v>
      </c>
      <c r="AY11" s="41" t="s">
        <v>30</v>
      </c>
      <c r="AZ11" s="41" t="s">
        <v>30</v>
      </c>
      <c r="BA11" s="41">
        <v>766</v>
      </c>
      <c r="BB11" s="41">
        <v>63200</v>
      </c>
      <c r="BC11" s="41">
        <v>61800</v>
      </c>
      <c r="BD11" s="41" t="s">
        <v>30</v>
      </c>
      <c r="BE11" s="41" t="s">
        <v>30</v>
      </c>
      <c r="BF11" s="41" t="s">
        <v>30</v>
      </c>
      <c r="BG11" s="41">
        <v>3600</v>
      </c>
      <c r="BH11" s="41">
        <v>85800</v>
      </c>
      <c r="BI11" s="41">
        <v>69100</v>
      </c>
      <c r="BJ11" s="37" t="s">
        <v>30</v>
      </c>
      <c r="BK11" s="37" t="s">
        <v>30</v>
      </c>
      <c r="BL11" s="37" t="s">
        <v>30</v>
      </c>
      <c r="BM11" s="41">
        <v>27300</v>
      </c>
      <c r="BN11" s="41">
        <v>298800</v>
      </c>
      <c r="BO11" s="41">
        <v>197100</v>
      </c>
      <c r="BP11" s="41">
        <v>11400</v>
      </c>
      <c r="BQ11" s="41">
        <v>87500</v>
      </c>
      <c r="BR11" s="41">
        <v>57000</v>
      </c>
      <c r="BS11" s="41">
        <v>10700</v>
      </c>
      <c r="BT11" s="41">
        <v>61700</v>
      </c>
      <c r="BU11" s="41">
        <v>42200</v>
      </c>
      <c r="BV11" s="41" t="s">
        <v>30</v>
      </c>
      <c r="BW11" s="41" t="s">
        <v>30</v>
      </c>
      <c r="BX11" s="41" t="s">
        <v>30</v>
      </c>
      <c r="BY11" s="37" t="s">
        <v>30</v>
      </c>
      <c r="BZ11" s="37" t="s">
        <v>30</v>
      </c>
      <c r="CA11" s="37" t="s">
        <v>30</v>
      </c>
      <c r="CB11" s="41">
        <v>11500</v>
      </c>
      <c r="CC11" s="41">
        <v>100600</v>
      </c>
      <c r="CD11" s="41">
        <v>75700</v>
      </c>
    </row>
    <row r="12" spans="1:82" x14ac:dyDescent="0.15">
      <c r="A12" s="38" t="s">
        <v>34</v>
      </c>
      <c r="B12" s="41">
        <v>25400</v>
      </c>
      <c r="C12" s="41">
        <v>1068000</v>
      </c>
      <c r="D12" s="41">
        <v>870400</v>
      </c>
      <c r="E12" s="41">
        <v>5790</v>
      </c>
      <c r="F12" s="41">
        <v>424500</v>
      </c>
      <c r="G12" s="41">
        <v>403100</v>
      </c>
      <c r="H12" s="41">
        <v>19600</v>
      </c>
      <c r="I12" s="41">
        <v>643500</v>
      </c>
      <c r="J12" s="41">
        <v>467200</v>
      </c>
      <c r="K12" s="41">
        <v>14700</v>
      </c>
      <c r="L12" s="41">
        <v>264600</v>
      </c>
      <c r="M12" s="41">
        <v>182400</v>
      </c>
      <c r="N12" s="41">
        <v>21400</v>
      </c>
      <c r="O12" s="41">
        <v>658000</v>
      </c>
      <c r="P12" s="41">
        <v>428700</v>
      </c>
      <c r="Q12" s="41">
        <v>1890</v>
      </c>
      <c r="R12" s="41">
        <v>130900</v>
      </c>
      <c r="S12" s="41">
        <v>124700</v>
      </c>
      <c r="T12" s="41">
        <v>19500</v>
      </c>
      <c r="U12" s="41">
        <v>527100</v>
      </c>
      <c r="V12" s="41">
        <v>304000</v>
      </c>
      <c r="W12" s="41">
        <v>18100</v>
      </c>
      <c r="X12" s="41">
        <v>974200</v>
      </c>
      <c r="Y12" s="41">
        <v>872600</v>
      </c>
      <c r="Z12" s="41" t="s">
        <v>30</v>
      </c>
      <c r="AA12" s="41" t="s">
        <v>30</v>
      </c>
      <c r="AB12" s="41" t="s">
        <v>30</v>
      </c>
      <c r="AC12" s="41" t="s">
        <v>30</v>
      </c>
      <c r="AD12" s="41" t="s">
        <v>30</v>
      </c>
      <c r="AE12" s="41" t="s">
        <v>30</v>
      </c>
      <c r="AF12" s="41">
        <v>4030</v>
      </c>
      <c r="AG12" s="41">
        <v>284500</v>
      </c>
      <c r="AH12" s="41">
        <v>269400</v>
      </c>
      <c r="AI12" s="37" t="s">
        <v>30</v>
      </c>
      <c r="AJ12" s="37" t="s">
        <v>30</v>
      </c>
      <c r="AK12" s="37" t="s">
        <v>30</v>
      </c>
      <c r="AL12" s="41">
        <v>14100</v>
      </c>
      <c r="AM12" s="41">
        <v>689500</v>
      </c>
      <c r="AN12" s="41">
        <v>603300</v>
      </c>
      <c r="AO12" s="37" t="s">
        <v>30</v>
      </c>
      <c r="AP12" s="37" t="s">
        <v>30</v>
      </c>
      <c r="AQ12" s="37" t="s">
        <v>30</v>
      </c>
      <c r="AR12" s="37" t="s">
        <v>30</v>
      </c>
      <c r="AS12" s="37" t="s">
        <v>30</v>
      </c>
      <c r="AT12" s="37" t="s">
        <v>30</v>
      </c>
      <c r="AU12" s="41">
        <v>4570</v>
      </c>
      <c r="AV12" s="41">
        <v>166400</v>
      </c>
      <c r="AW12" s="41">
        <v>145700</v>
      </c>
      <c r="AX12" s="41" t="s">
        <v>30</v>
      </c>
      <c r="AY12" s="41" t="s">
        <v>30</v>
      </c>
      <c r="AZ12" s="41" t="s">
        <v>30</v>
      </c>
      <c r="BA12" s="41">
        <v>819</v>
      </c>
      <c r="BB12" s="41">
        <v>69300</v>
      </c>
      <c r="BC12" s="41">
        <v>67500</v>
      </c>
      <c r="BD12" s="41" t="s">
        <v>30</v>
      </c>
      <c r="BE12" s="41" t="s">
        <v>30</v>
      </c>
      <c r="BF12" s="41" t="s">
        <v>30</v>
      </c>
      <c r="BG12" s="41">
        <v>3750</v>
      </c>
      <c r="BH12" s="41">
        <v>97200</v>
      </c>
      <c r="BI12" s="41">
        <v>78200</v>
      </c>
      <c r="BJ12" s="37" t="s">
        <v>30</v>
      </c>
      <c r="BK12" s="37" t="s">
        <v>30</v>
      </c>
      <c r="BL12" s="37" t="s">
        <v>30</v>
      </c>
      <c r="BM12" s="41">
        <v>29200</v>
      </c>
      <c r="BN12" s="41">
        <v>319700</v>
      </c>
      <c r="BO12" s="41">
        <v>218300</v>
      </c>
      <c r="BP12" s="41">
        <v>11600</v>
      </c>
      <c r="BQ12" s="41">
        <v>94700</v>
      </c>
      <c r="BR12" s="41">
        <v>62400</v>
      </c>
      <c r="BS12" s="41">
        <v>10600</v>
      </c>
      <c r="BT12" s="41">
        <v>61000</v>
      </c>
      <c r="BU12" s="41">
        <v>42100</v>
      </c>
      <c r="BV12" s="41" t="s">
        <v>30</v>
      </c>
      <c r="BW12" s="41" t="s">
        <v>30</v>
      </c>
      <c r="BX12" s="41" t="s">
        <v>30</v>
      </c>
      <c r="BY12" s="41" t="s">
        <v>30</v>
      </c>
      <c r="BZ12" s="41" t="s">
        <v>30</v>
      </c>
      <c r="CA12" s="41" t="s">
        <v>30</v>
      </c>
      <c r="CB12" s="41">
        <v>11800</v>
      </c>
      <c r="CC12" s="41">
        <v>105700</v>
      </c>
      <c r="CD12" s="41">
        <v>79300</v>
      </c>
    </row>
    <row r="13" spans="1:82" x14ac:dyDescent="0.15">
      <c r="A13" s="38" t="s">
        <v>35</v>
      </c>
      <c r="B13" s="41">
        <v>25300</v>
      </c>
      <c r="C13" s="41">
        <v>1065000</v>
      </c>
      <c r="D13" s="41">
        <v>865800</v>
      </c>
      <c r="E13" s="41">
        <v>5850</v>
      </c>
      <c r="F13" s="41">
        <v>444500</v>
      </c>
      <c r="G13" s="41">
        <v>421100</v>
      </c>
      <c r="H13" s="41">
        <v>19400</v>
      </c>
      <c r="I13" s="41">
        <v>619900</v>
      </c>
      <c r="J13" s="41">
        <v>444600</v>
      </c>
      <c r="K13" s="41">
        <v>14900</v>
      </c>
      <c r="L13" s="41">
        <v>263700</v>
      </c>
      <c r="M13" s="41">
        <v>182000</v>
      </c>
      <c r="N13" s="41">
        <v>21700</v>
      </c>
      <c r="O13" s="41">
        <v>662600</v>
      </c>
      <c r="P13" s="41">
        <v>434300</v>
      </c>
      <c r="Q13" s="41">
        <v>1920</v>
      </c>
      <c r="R13" s="41">
        <v>140200</v>
      </c>
      <c r="S13" s="41">
        <v>133800</v>
      </c>
      <c r="T13" s="41">
        <v>19700</v>
      </c>
      <c r="U13" s="41">
        <v>522300</v>
      </c>
      <c r="V13" s="41">
        <v>300600</v>
      </c>
      <c r="W13" s="41">
        <v>18600</v>
      </c>
      <c r="X13" s="41">
        <v>992500</v>
      </c>
      <c r="Y13" s="41">
        <v>887800</v>
      </c>
      <c r="Z13" s="41" t="s">
        <v>30</v>
      </c>
      <c r="AA13" s="41" t="s">
        <v>30</v>
      </c>
      <c r="AB13" s="41" t="s">
        <v>30</v>
      </c>
      <c r="AC13" s="41" t="s">
        <v>30</v>
      </c>
      <c r="AD13" s="41" t="s">
        <v>30</v>
      </c>
      <c r="AE13" s="41" t="s">
        <v>30</v>
      </c>
      <c r="AF13" s="41">
        <v>3950</v>
      </c>
      <c r="AG13" s="41">
        <v>296000</v>
      </c>
      <c r="AH13" s="41">
        <v>280100</v>
      </c>
      <c r="AI13" s="37" t="s">
        <v>30</v>
      </c>
      <c r="AJ13" s="37" t="s">
        <v>30</v>
      </c>
      <c r="AK13" s="37" t="s">
        <v>30</v>
      </c>
      <c r="AL13" s="41">
        <v>14600</v>
      </c>
      <c r="AM13" s="41">
        <v>696500</v>
      </c>
      <c r="AN13" s="41">
        <v>607700</v>
      </c>
      <c r="AO13" s="37" t="s">
        <v>30</v>
      </c>
      <c r="AP13" s="37" t="s">
        <v>30</v>
      </c>
      <c r="AQ13" s="37" t="s">
        <v>30</v>
      </c>
      <c r="AR13" s="37" t="s">
        <v>30</v>
      </c>
      <c r="AS13" s="37" t="s">
        <v>30</v>
      </c>
      <c r="AT13" s="37" t="s">
        <v>30</v>
      </c>
      <c r="AU13" s="41">
        <v>4560</v>
      </c>
      <c r="AV13" s="41">
        <v>168700</v>
      </c>
      <c r="AW13" s="41">
        <v>147800</v>
      </c>
      <c r="AX13" s="41" t="s">
        <v>30</v>
      </c>
      <c r="AY13" s="41" t="s">
        <v>30</v>
      </c>
      <c r="AZ13" s="41" t="s">
        <v>30</v>
      </c>
      <c r="BA13" s="41">
        <v>926</v>
      </c>
      <c r="BB13" s="41">
        <v>78500</v>
      </c>
      <c r="BC13" s="41">
        <v>76200</v>
      </c>
      <c r="BD13" s="41" t="s">
        <v>30</v>
      </c>
      <c r="BE13" s="41" t="s">
        <v>30</v>
      </c>
      <c r="BF13" s="41" t="s">
        <v>30</v>
      </c>
      <c r="BG13" s="41">
        <v>3640</v>
      </c>
      <c r="BH13" s="41">
        <v>90200</v>
      </c>
      <c r="BI13" s="41">
        <v>71600</v>
      </c>
      <c r="BJ13" s="37" t="s">
        <v>30</v>
      </c>
      <c r="BK13" s="37" t="s">
        <v>30</v>
      </c>
      <c r="BL13" s="37" t="s">
        <v>30</v>
      </c>
      <c r="BM13" s="41">
        <v>30500</v>
      </c>
      <c r="BN13" s="41">
        <v>332900</v>
      </c>
      <c r="BO13" s="41">
        <v>228900</v>
      </c>
      <c r="BP13" s="41">
        <v>11600</v>
      </c>
      <c r="BQ13" s="41">
        <v>93000</v>
      </c>
      <c r="BR13" s="41">
        <v>61500</v>
      </c>
      <c r="BS13" s="41">
        <v>10900</v>
      </c>
      <c r="BT13" s="41">
        <v>68800</v>
      </c>
      <c r="BU13" s="41">
        <v>49700</v>
      </c>
      <c r="BV13" s="41" t="s">
        <v>30</v>
      </c>
      <c r="BW13" s="41" t="s">
        <v>30</v>
      </c>
      <c r="BX13" s="41" t="s">
        <v>30</v>
      </c>
      <c r="BY13" s="41" t="s">
        <v>30</v>
      </c>
      <c r="BZ13" s="41" t="s">
        <v>30</v>
      </c>
      <c r="CA13" s="41" t="s">
        <v>30</v>
      </c>
      <c r="CB13" s="41">
        <v>13200</v>
      </c>
      <c r="CC13" s="41">
        <v>111000</v>
      </c>
      <c r="CD13" s="41">
        <v>82200</v>
      </c>
    </row>
    <row r="14" spans="1:82" x14ac:dyDescent="0.15">
      <c r="A14" s="38" t="s">
        <v>36</v>
      </c>
      <c r="B14" s="41">
        <v>25300</v>
      </c>
      <c r="C14" s="41">
        <v>1089000</v>
      </c>
      <c r="D14" s="41">
        <v>889400</v>
      </c>
      <c r="E14" s="41">
        <v>5900</v>
      </c>
      <c r="F14" s="41">
        <v>461100</v>
      </c>
      <c r="G14" s="41">
        <v>436600</v>
      </c>
      <c r="H14" s="41">
        <v>19400</v>
      </c>
      <c r="I14" s="41">
        <v>627800</v>
      </c>
      <c r="J14" s="41">
        <v>452800</v>
      </c>
      <c r="K14" s="41">
        <v>14200</v>
      </c>
      <c r="L14" s="41">
        <v>233600</v>
      </c>
      <c r="M14" s="41">
        <v>153600</v>
      </c>
      <c r="N14" s="41">
        <v>21600</v>
      </c>
      <c r="O14" s="41">
        <v>661600</v>
      </c>
      <c r="P14" s="41">
        <v>430300</v>
      </c>
      <c r="Q14" s="41">
        <v>1900</v>
      </c>
      <c r="R14" s="41">
        <v>142100</v>
      </c>
      <c r="S14" s="41">
        <v>136000</v>
      </c>
      <c r="T14" s="41">
        <v>19700</v>
      </c>
      <c r="U14" s="41">
        <v>519700</v>
      </c>
      <c r="V14" s="41">
        <v>294400</v>
      </c>
      <c r="W14" s="41">
        <v>19000</v>
      </c>
      <c r="X14" s="41">
        <v>1038000</v>
      </c>
      <c r="Y14" s="41">
        <v>930500</v>
      </c>
      <c r="Z14" s="41" t="s">
        <v>30</v>
      </c>
      <c r="AA14" s="41" t="s">
        <v>30</v>
      </c>
      <c r="AB14" s="41" t="s">
        <v>30</v>
      </c>
      <c r="AC14" s="41" t="s">
        <v>30</v>
      </c>
      <c r="AD14" s="41" t="s">
        <v>30</v>
      </c>
      <c r="AE14" s="41" t="s">
        <v>30</v>
      </c>
      <c r="AF14" s="41">
        <v>3940</v>
      </c>
      <c r="AG14" s="41">
        <v>303900</v>
      </c>
      <c r="AH14" s="41">
        <v>287400</v>
      </c>
      <c r="AI14" s="37" t="s">
        <v>30</v>
      </c>
      <c r="AJ14" s="37" t="s">
        <v>30</v>
      </c>
      <c r="AK14" s="37" t="s">
        <v>30</v>
      </c>
      <c r="AL14" s="41">
        <v>15100</v>
      </c>
      <c r="AM14" s="41">
        <v>734500</v>
      </c>
      <c r="AN14" s="41">
        <v>643100</v>
      </c>
      <c r="AO14" s="37" t="s">
        <v>30</v>
      </c>
      <c r="AP14" s="37" t="s">
        <v>30</v>
      </c>
      <c r="AQ14" s="37" t="s">
        <v>30</v>
      </c>
      <c r="AR14" s="37" t="s">
        <v>30</v>
      </c>
      <c r="AS14" s="37" t="s">
        <v>30</v>
      </c>
      <c r="AT14" s="37" t="s">
        <v>30</v>
      </c>
      <c r="AU14" s="41">
        <v>4620</v>
      </c>
      <c r="AV14" s="41">
        <v>173000</v>
      </c>
      <c r="AW14" s="41">
        <v>149800</v>
      </c>
      <c r="AX14" s="41" t="s">
        <v>30</v>
      </c>
      <c r="AY14" s="41" t="s">
        <v>30</v>
      </c>
      <c r="AZ14" s="41" t="s">
        <v>30</v>
      </c>
      <c r="BA14" s="41">
        <v>881</v>
      </c>
      <c r="BB14" s="41">
        <v>74300</v>
      </c>
      <c r="BC14" s="41">
        <v>72100</v>
      </c>
      <c r="BD14" s="41" t="s">
        <v>30</v>
      </c>
      <c r="BE14" s="41" t="s">
        <v>30</v>
      </c>
      <c r="BF14" s="41" t="s">
        <v>30</v>
      </c>
      <c r="BG14" s="41">
        <v>3730</v>
      </c>
      <c r="BH14" s="41">
        <v>98600</v>
      </c>
      <c r="BI14" s="41">
        <v>77700</v>
      </c>
      <c r="BJ14" s="37" t="s">
        <v>30</v>
      </c>
      <c r="BK14" s="37" t="s">
        <v>30</v>
      </c>
      <c r="BL14" s="37" t="s">
        <v>30</v>
      </c>
      <c r="BM14" s="41">
        <v>28700</v>
      </c>
      <c r="BN14" s="41">
        <v>301800</v>
      </c>
      <c r="BO14" s="41">
        <v>200800</v>
      </c>
      <c r="BP14" s="41">
        <v>11800</v>
      </c>
      <c r="BQ14" s="41">
        <v>97400</v>
      </c>
      <c r="BR14" s="41">
        <v>64200</v>
      </c>
      <c r="BS14" s="41">
        <v>10800</v>
      </c>
      <c r="BT14" s="41">
        <v>73600</v>
      </c>
      <c r="BU14" s="41">
        <v>53700</v>
      </c>
      <c r="BV14" s="41" t="s">
        <v>30</v>
      </c>
      <c r="BW14" s="41" t="s">
        <v>30</v>
      </c>
      <c r="BX14" s="41" t="s">
        <v>30</v>
      </c>
      <c r="BY14" s="41" t="s">
        <v>30</v>
      </c>
      <c r="BZ14" s="41" t="s">
        <v>30</v>
      </c>
      <c r="CA14" s="41" t="s">
        <v>30</v>
      </c>
      <c r="CB14" s="41">
        <v>13400</v>
      </c>
      <c r="CC14" s="41">
        <v>116700</v>
      </c>
      <c r="CD14" s="41">
        <v>85900</v>
      </c>
    </row>
    <row r="15" spans="1:82" x14ac:dyDescent="0.15">
      <c r="A15" s="38" t="s">
        <v>37</v>
      </c>
      <c r="B15" s="41">
        <v>25300</v>
      </c>
      <c r="C15" s="41">
        <v>1018000</v>
      </c>
      <c r="D15" s="41">
        <v>834100</v>
      </c>
      <c r="E15" s="41">
        <v>5810</v>
      </c>
      <c r="F15" s="41">
        <v>444900</v>
      </c>
      <c r="G15" s="41">
        <v>421200</v>
      </c>
      <c r="H15" s="41">
        <v>19400</v>
      </c>
      <c r="I15" s="41">
        <v>573400</v>
      </c>
      <c r="J15" s="41">
        <v>412900</v>
      </c>
      <c r="K15" s="41">
        <v>16200</v>
      </c>
      <c r="L15" s="41">
        <v>252000</v>
      </c>
      <c r="M15" s="41">
        <v>175100</v>
      </c>
      <c r="N15" s="41">
        <v>21500</v>
      </c>
      <c r="O15" s="41">
        <v>618700</v>
      </c>
      <c r="P15" s="41">
        <v>406300</v>
      </c>
      <c r="Q15" s="41">
        <v>1900</v>
      </c>
      <c r="R15" s="41">
        <v>141300</v>
      </c>
      <c r="S15" s="41">
        <v>135400</v>
      </c>
      <c r="T15" s="41">
        <v>19600</v>
      </c>
      <c r="U15" s="41">
        <v>477400</v>
      </c>
      <c r="V15" s="41">
        <v>270900</v>
      </c>
      <c r="W15" s="41">
        <v>19300</v>
      </c>
      <c r="X15" s="41">
        <v>1014000</v>
      </c>
      <c r="Y15" s="41">
        <v>912100</v>
      </c>
      <c r="Z15" s="41" t="s">
        <v>30</v>
      </c>
      <c r="AA15" s="41" t="s">
        <v>30</v>
      </c>
      <c r="AB15" s="41" t="s">
        <v>30</v>
      </c>
      <c r="AC15" s="41" t="s">
        <v>30</v>
      </c>
      <c r="AD15" s="41" t="s">
        <v>30</v>
      </c>
      <c r="AE15" s="41" t="s">
        <v>30</v>
      </c>
      <c r="AF15" s="41">
        <v>3870</v>
      </c>
      <c r="AG15" s="41">
        <v>300500</v>
      </c>
      <c r="AH15" s="41">
        <v>285000</v>
      </c>
      <c r="AI15" s="37" t="s">
        <v>30</v>
      </c>
      <c r="AJ15" s="37" t="s">
        <v>30</v>
      </c>
      <c r="AK15" s="37" t="s">
        <v>30</v>
      </c>
      <c r="AL15" s="41">
        <v>15400</v>
      </c>
      <c r="AM15" s="41">
        <v>713300</v>
      </c>
      <c r="AN15" s="41">
        <v>627100</v>
      </c>
      <c r="AO15" s="37" t="s">
        <v>30</v>
      </c>
      <c r="AP15" s="37" t="s">
        <v>30</v>
      </c>
      <c r="AQ15" s="37" t="s">
        <v>30</v>
      </c>
      <c r="AR15" s="37" t="s">
        <v>30</v>
      </c>
      <c r="AS15" s="37" t="s">
        <v>30</v>
      </c>
      <c r="AT15" s="37" t="s">
        <v>30</v>
      </c>
      <c r="AU15" s="41">
        <v>4730</v>
      </c>
      <c r="AV15" s="41">
        <v>161400</v>
      </c>
      <c r="AW15" s="41">
        <v>139200</v>
      </c>
      <c r="AX15" s="41" t="s">
        <v>30</v>
      </c>
      <c r="AY15" s="41" t="s">
        <v>30</v>
      </c>
      <c r="AZ15" s="41" t="s">
        <v>30</v>
      </c>
      <c r="BA15" s="41">
        <v>862</v>
      </c>
      <c r="BB15" s="41">
        <v>67900</v>
      </c>
      <c r="BC15" s="41">
        <v>66000</v>
      </c>
      <c r="BD15" s="41" t="s">
        <v>30</v>
      </c>
      <c r="BE15" s="41" t="s">
        <v>30</v>
      </c>
      <c r="BF15" s="41" t="s">
        <v>30</v>
      </c>
      <c r="BG15" s="41">
        <v>3870</v>
      </c>
      <c r="BH15" s="41">
        <v>93500</v>
      </c>
      <c r="BI15" s="41">
        <v>73200</v>
      </c>
      <c r="BJ15" s="37" t="s">
        <v>30</v>
      </c>
      <c r="BK15" s="37" t="s">
        <v>30</v>
      </c>
      <c r="BL15" s="37" t="s">
        <v>30</v>
      </c>
      <c r="BM15" s="41">
        <v>30400</v>
      </c>
      <c r="BN15" s="41">
        <v>311900</v>
      </c>
      <c r="BO15" s="41">
        <v>216300</v>
      </c>
      <c r="BP15" s="41">
        <v>12000</v>
      </c>
      <c r="BQ15" s="41">
        <v>94200</v>
      </c>
      <c r="BR15" s="41">
        <v>61300</v>
      </c>
      <c r="BS15" s="41">
        <v>10400</v>
      </c>
      <c r="BT15" s="41">
        <v>64200</v>
      </c>
      <c r="BU15" s="41">
        <v>45600</v>
      </c>
      <c r="BV15" s="41" t="s">
        <v>30</v>
      </c>
      <c r="BW15" s="41" t="s">
        <v>30</v>
      </c>
      <c r="BX15" s="41" t="s">
        <v>30</v>
      </c>
      <c r="BY15" s="41" t="s">
        <v>30</v>
      </c>
      <c r="BZ15" s="41" t="s">
        <v>30</v>
      </c>
      <c r="CA15" s="41" t="s">
        <v>30</v>
      </c>
      <c r="CB15" s="41">
        <v>14100</v>
      </c>
      <c r="CC15" s="41">
        <v>118400</v>
      </c>
      <c r="CD15" s="41">
        <v>87700</v>
      </c>
    </row>
    <row r="16" spans="1:82" x14ac:dyDescent="0.15">
      <c r="A16" s="38" t="s">
        <v>38</v>
      </c>
      <c r="B16" s="41">
        <v>25400</v>
      </c>
      <c r="C16" s="41">
        <v>1072000</v>
      </c>
      <c r="D16" s="41">
        <v>880200</v>
      </c>
      <c r="E16" s="41">
        <v>5730</v>
      </c>
      <c r="F16" s="41">
        <v>449100</v>
      </c>
      <c r="G16" s="41">
        <v>425500</v>
      </c>
      <c r="H16" s="41">
        <v>19700</v>
      </c>
      <c r="I16" s="41">
        <v>623400</v>
      </c>
      <c r="J16" s="41">
        <v>454700</v>
      </c>
      <c r="K16" s="41">
        <v>17800</v>
      </c>
      <c r="L16" s="41">
        <v>269600</v>
      </c>
      <c r="M16" s="41">
        <v>188100</v>
      </c>
      <c r="N16" s="41">
        <v>21400</v>
      </c>
      <c r="O16" s="41">
        <v>650300</v>
      </c>
      <c r="P16" s="41">
        <v>429100</v>
      </c>
      <c r="Q16" s="41">
        <v>1890</v>
      </c>
      <c r="R16" s="41">
        <v>145800</v>
      </c>
      <c r="S16" s="41">
        <v>139800</v>
      </c>
      <c r="T16" s="41">
        <v>19600</v>
      </c>
      <c r="U16" s="41">
        <v>504400</v>
      </c>
      <c r="V16" s="41">
        <v>289300</v>
      </c>
      <c r="W16" s="41">
        <v>18300</v>
      </c>
      <c r="X16" s="41">
        <v>944600</v>
      </c>
      <c r="Y16" s="41">
        <v>837400</v>
      </c>
      <c r="Z16" s="41" t="s">
        <v>30</v>
      </c>
      <c r="AA16" s="41" t="s">
        <v>30</v>
      </c>
      <c r="AB16" s="41" t="s">
        <v>30</v>
      </c>
      <c r="AC16" s="41" t="s">
        <v>30</v>
      </c>
      <c r="AD16" s="41" t="s">
        <v>30</v>
      </c>
      <c r="AE16" s="41" t="s">
        <v>30</v>
      </c>
      <c r="AF16" s="41">
        <v>3830</v>
      </c>
      <c r="AG16" s="41">
        <v>293100</v>
      </c>
      <c r="AH16" s="41">
        <v>277900</v>
      </c>
      <c r="AI16" s="37" t="s">
        <v>30</v>
      </c>
      <c r="AJ16" s="37" t="s">
        <v>30</v>
      </c>
      <c r="AK16" s="37" t="s">
        <v>30</v>
      </c>
      <c r="AL16" s="41">
        <v>14400</v>
      </c>
      <c r="AM16" s="41">
        <v>651700</v>
      </c>
      <c r="AN16" s="41">
        <v>559500</v>
      </c>
      <c r="AO16" s="37" t="s">
        <v>30</v>
      </c>
      <c r="AP16" s="37" t="s">
        <v>30</v>
      </c>
      <c r="AQ16" s="37" t="s">
        <v>30</v>
      </c>
      <c r="AR16" s="37" t="s">
        <v>30</v>
      </c>
      <c r="AS16" s="37" t="s">
        <v>30</v>
      </c>
      <c r="AT16" s="37" t="s">
        <v>30</v>
      </c>
      <c r="AU16" s="41">
        <v>4790</v>
      </c>
      <c r="AV16" s="41">
        <v>176200</v>
      </c>
      <c r="AW16" s="41">
        <v>152000</v>
      </c>
      <c r="AX16" s="41" t="s">
        <v>30</v>
      </c>
      <c r="AY16" s="41" t="s">
        <v>30</v>
      </c>
      <c r="AZ16" s="41" t="s">
        <v>30</v>
      </c>
      <c r="BA16" s="41">
        <v>852</v>
      </c>
      <c r="BB16" s="41">
        <v>76500</v>
      </c>
      <c r="BC16" s="41">
        <v>74700</v>
      </c>
      <c r="BD16" s="41" t="s">
        <v>30</v>
      </c>
      <c r="BE16" s="41" t="s">
        <v>30</v>
      </c>
      <c r="BF16" s="41" t="s">
        <v>30</v>
      </c>
      <c r="BG16" s="41">
        <v>3940</v>
      </c>
      <c r="BH16" s="41">
        <v>99700</v>
      </c>
      <c r="BI16" s="41">
        <v>77300</v>
      </c>
      <c r="BJ16" s="37" t="s">
        <v>30</v>
      </c>
      <c r="BK16" s="37" t="s">
        <v>30</v>
      </c>
      <c r="BL16" s="37" t="s">
        <v>30</v>
      </c>
      <c r="BM16" s="41">
        <v>34700</v>
      </c>
      <c r="BN16" s="41">
        <v>332600</v>
      </c>
      <c r="BO16" s="41">
        <v>233500</v>
      </c>
      <c r="BP16" s="41">
        <v>12000</v>
      </c>
      <c r="BQ16" s="41">
        <v>96300</v>
      </c>
      <c r="BR16" s="41">
        <v>62800</v>
      </c>
      <c r="BS16" s="41">
        <v>10200</v>
      </c>
      <c r="BT16" s="41">
        <v>62000</v>
      </c>
      <c r="BU16" s="41">
        <v>43100</v>
      </c>
      <c r="BV16" s="41" t="s">
        <v>30</v>
      </c>
      <c r="BW16" s="41" t="s">
        <v>30</v>
      </c>
      <c r="BX16" s="41" t="s">
        <v>30</v>
      </c>
      <c r="BY16" s="41" t="s">
        <v>30</v>
      </c>
      <c r="BZ16" s="41" t="s">
        <v>30</v>
      </c>
      <c r="CA16" s="41" t="s">
        <v>30</v>
      </c>
      <c r="CB16" s="41">
        <v>14800</v>
      </c>
      <c r="CC16" s="41">
        <v>119100</v>
      </c>
      <c r="CD16" s="41">
        <v>86800</v>
      </c>
    </row>
    <row r="17" spans="1:82" x14ac:dyDescent="0.15">
      <c r="A17" s="38" t="s">
        <v>39</v>
      </c>
      <c r="B17" s="41">
        <v>24900</v>
      </c>
      <c r="C17" s="41">
        <v>1071000</v>
      </c>
      <c r="D17" s="41">
        <v>887100</v>
      </c>
      <c r="E17" s="41">
        <v>5680</v>
      </c>
      <c r="F17" s="41">
        <v>466100</v>
      </c>
      <c r="G17" s="41">
        <v>441800</v>
      </c>
      <c r="H17" s="41">
        <v>19200</v>
      </c>
      <c r="I17" s="41">
        <v>605300</v>
      </c>
      <c r="J17" s="41">
        <v>445300</v>
      </c>
      <c r="K17" s="41">
        <v>17900</v>
      </c>
      <c r="L17" s="41">
        <v>279100</v>
      </c>
      <c r="M17" s="41">
        <v>198100</v>
      </c>
      <c r="N17" s="41">
        <v>20800</v>
      </c>
      <c r="O17" s="41">
        <v>608400</v>
      </c>
      <c r="P17" s="41">
        <v>402000</v>
      </c>
      <c r="Q17" s="41">
        <v>1900</v>
      </c>
      <c r="R17" s="41">
        <v>152400</v>
      </c>
      <c r="S17" s="41">
        <v>145800</v>
      </c>
      <c r="T17" s="41">
        <v>18900</v>
      </c>
      <c r="U17" s="41">
        <v>456000</v>
      </c>
      <c r="V17" s="41">
        <v>256300</v>
      </c>
      <c r="W17" s="41">
        <v>17000</v>
      </c>
      <c r="X17" s="41">
        <v>890500</v>
      </c>
      <c r="Y17" s="41">
        <v>782800</v>
      </c>
      <c r="Z17" s="41" t="s">
        <v>30</v>
      </c>
      <c r="AA17" s="41" t="s">
        <v>30</v>
      </c>
      <c r="AB17" s="41" t="s">
        <v>30</v>
      </c>
      <c r="AC17" s="41" t="s">
        <v>30</v>
      </c>
      <c r="AD17" s="41" t="s">
        <v>30</v>
      </c>
      <c r="AE17" s="41" t="s">
        <v>30</v>
      </c>
      <c r="AF17" s="41">
        <v>3810</v>
      </c>
      <c r="AG17" s="41">
        <v>304800</v>
      </c>
      <c r="AH17" s="41">
        <v>288600</v>
      </c>
      <c r="AI17" s="37" t="s">
        <v>30</v>
      </c>
      <c r="AJ17" s="37" t="s">
        <v>30</v>
      </c>
      <c r="AK17" s="37" t="s">
        <v>30</v>
      </c>
      <c r="AL17" s="41">
        <v>13200</v>
      </c>
      <c r="AM17" s="41">
        <v>585600</v>
      </c>
      <c r="AN17" s="41">
        <v>494200</v>
      </c>
      <c r="AO17" s="37" t="s">
        <v>30</v>
      </c>
      <c r="AP17" s="37" t="s">
        <v>30</v>
      </c>
      <c r="AQ17" s="37" t="s">
        <v>30</v>
      </c>
      <c r="AR17" s="37" t="s">
        <v>30</v>
      </c>
      <c r="AS17" s="37" t="s">
        <v>30</v>
      </c>
      <c r="AT17" s="37" t="s">
        <v>30</v>
      </c>
      <c r="AU17" s="41">
        <v>4800</v>
      </c>
      <c r="AV17" s="41">
        <v>174700</v>
      </c>
      <c r="AW17" s="41">
        <v>149700</v>
      </c>
      <c r="AX17" s="41" t="s">
        <v>30</v>
      </c>
      <c r="AY17" s="41" t="s">
        <v>30</v>
      </c>
      <c r="AZ17" s="41" t="s">
        <v>30</v>
      </c>
      <c r="BA17" s="41">
        <v>905</v>
      </c>
      <c r="BB17" s="41">
        <v>75800</v>
      </c>
      <c r="BC17" s="41">
        <v>73800</v>
      </c>
      <c r="BD17" s="41" t="s">
        <v>30</v>
      </c>
      <c r="BE17" s="41" t="s">
        <v>30</v>
      </c>
      <c r="BF17" s="41" t="s">
        <v>30</v>
      </c>
      <c r="BG17" s="41">
        <v>3890</v>
      </c>
      <c r="BH17" s="41">
        <v>98800</v>
      </c>
      <c r="BI17" s="41">
        <v>75900</v>
      </c>
      <c r="BJ17" s="41" t="s">
        <v>30</v>
      </c>
      <c r="BK17" s="41" t="s">
        <v>30</v>
      </c>
      <c r="BL17" s="41" t="s">
        <v>30</v>
      </c>
      <c r="BM17" s="41">
        <v>36800</v>
      </c>
      <c r="BN17" s="41">
        <v>373100</v>
      </c>
      <c r="BO17" s="41">
        <v>273300</v>
      </c>
      <c r="BP17" s="41">
        <v>11900</v>
      </c>
      <c r="BQ17" s="41">
        <v>96000</v>
      </c>
      <c r="BR17" s="41">
        <v>62400</v>
      </c>
      <c r="BS17" s="41">
        <v>10300</v>
      </c>
      <c r="BT17" s="41">
        <v>68100</v>
      </c>
      <c r="BU17" s="41">
        <v>48600</v>
      </c>
      <c r="BV17" s="41" t="s">
        <v>30</v>
      </c>
      <c r="BW17" s="41" t="s">
        <v>30</v>
      </c>
      <c r="BX17" s="41" t="s">
        <v>30</v>
      </c>
      <c r="BY17" s="41" t="s">
        <v>30</v>
      </c>
      <c r="BZ17" s="41" t="s">
        <v>30</v>
      </c>
      <c r="CA17" s="41" t="s">
        <v>30</v>
      </c>
      <c r="CB17" s="41">
        <v>14800</v>
      </c>
      <c r="CC17" s="41">
        <v>121900</v>
      </c>
      <c r="CD17" s="41">
        <v>87900</v>
      </c>
    </row>
    <row r="18" spans="1:82" x14ac:dyDescent="0.15">
      <c r="A18" s="38" t="s">
        <v>40</v>
      </c>
      <c r="B18" s="41">
        <v>24400</v>
      </c>
      <c r="C18" s="41">
        <v>1048000</v>
      </c>
      <c r="D18" s="41">
        <v>864800</v>
      </c>
      <c r="E18" s="41">
        <v>5570</v>
      </c>
      <c r="F18" s="41">
        <v>447200</v>
      </c>
      <c r="G18" s="41">
        <v>422100</v>
      </c>
      <c r="H18" s="41">
        <v>18900</v>
      </c>
      <c r="I18" s="41">
        <v>600400</v>
      </c>
      <c r="J18" s="41">
        <v>442700</v>
      </c>
      <c r="K18" s="41">
        <v>17300</v>
      </c>
      <c r="L18" s="41">
        <v>252600</v>
      </c>
      <c r="M18" s="41">
        <v>174700</v>
      </c>
      <c r="N18" s="41">
        <v>20400</v>
      </c>
      <c r="O18" s="41">
        <v>629400</v>
      </c>
      <c r="P18" s="41">
        <v>421200</v>
      </c>
      <c r="Q18" s="41">
        <v>1890</v>
      </c>
      <c r="R18" s="41">
        <v>150000</v>
      </c>
      <c r="S18" s="41">
        <v>143200</v>
      </c>
      <c r="T18" s="41">
        <v>18600</v>
      </c>
      <c r="U18" s="41">
        <v>479700</v>
      </c>
      <c r="V18" s="41">
        <v>278000</v>
      </c>
      <c r="W18" s="41">
        <v>15800</v>
      </c>
      <c r="X18" s="41">
        <v>790800</v>
      </c>
      <c r="Y18" s="41">
        <v>685500</v>
      </c>
      <c r="Z18" s="41" t="s">
        <v>30</v>
      </c>
      <c r="AA18" s="41" t="s">
        <v>30</v>
      </c>
      <c r="AB18" s="41" t="s">
        <v>30</v>
      </c>
      <c r="AC18" s="41" t="s">
        <v>30</v>
      </c>
      <c r="AD18" s="41" t="s">
        <v>30</v>
      </c>
      <c r="AE18" s="41" t="s">
        <v>30</v>
      </c>
      <c r="AF18" s="41">
        <v>3790</v>
      </c>
      <c r="AG18" s="41">
        <v>300900</v>
      </c>
      <c r="AH18" s="41">
        <v>284900</v>
      </c>
      <c r="AI18" s="37" t="s">
        <v>30</v>
      </c>
      <c r="AJ18" s="37" t="s">
        <v>30</v>
      </c>
      <c r="AK18" s="37" t="s">
        <v>30</v>
      </c>
      <c r="AL18" s="41">
        <v>12000</v>
      </c>
      <c r="AM18" s="41">
        <v>490100</v>
      </c>
      <c r="AN18" s="41">
        <v>400500</v>
      </c>
      <c r="AO18" s="37" t="s">
        <v>30</v>
      </c>
      <c r="AP18" s="37" t="s">
        <v>30</v>
      </c>
      <c r="AQ18" s="37" t="s">
        <v>30</v>
      </c>
      <c r="AR18" s="37" t="s">
        <v>30</v>
      </c>
      <c r="AS18" s="37" t="s">
        <v>30</v>
      </c>
      <c r="AT18" s="37" t="s">
        <v>30</v>
      </c>
      <c r="AU18" s="41">
        <v>4760</v>
      </c>
      <c r="AV18" s="41">
        <v>168200</v>
      </c>
      <c r="AW18" s="41">
        <v>143500</v>
      </c>
      <c r="AX18" s="41" t="s">
        <v>30</v>
      </c>
      <c r="AY18" s="41" t="s">
        <v>30</v>
      </c>
      <c r="AZ18" s="41" t="s">
        <v>30</v>
      </c>
      <c r="BA18" s="41">
        <v>871</v>
      </c>
      <c r="BB18" s="41">
        <v>67600</v>
      </c>
      <c r="BC18" s="41">
        <v>65700</v>
      </c>
      <c r="BD18" s="41" t="s">
        <v>30</v>
      </c>
      <c r="BE18" s="41" t="s">
        <v>30</v>
      </c>
      <c r="BF18" s="41" t="s">
        <v>30</v>
      </c>
      <c r="BG18" s="41">
        <v>3890</v>
      </c>
      <c r="BH18" s="41">
        <v>100500</v>
      </c>
      <c r="BI18" s="41">
        <v>77900</v>
      </c>
      <c r="BJ18" s="37" t="s">
        <v>30</v>
      </c>
      <c r="BK18" s="37" t="s">
        <v>30</v>
      </c>
      <c r="BL18" s="37" t="s">
        <v>30</v>
      </c>
      <c r="BM18" s="41">
        <v>37600</v>
      </c>
      <c r="BN18" s="41">
        <v>342200</v>
      </c>
      <c r="BO18" s="41">
        <v>240300</v>
      </c>
      <c r="BP18" s="41">
        <v>12000</v>
      </c>
      <c r="BQ18" s="41">
        <v>98400</v>
      </c>
      <c r="BR18" s="41">
        <v>64200</v>
      </c>
      <c r="BS18" s="41">
        <v>10100</v>
      </c>
      <c r="BT18" s="41">
        <v>64100</v>
      </c>
      <c r="BU18" s="41">
        <v>45000</v>
      </c>
      <c r="BV18" s="41" t="s">
        <v>30</v>
      </c>
      <c r="BW18" s="41" t="s">
        <v>30</v>
      </c>
      <c r="BX18" s="41" t="s">
        <v>30</v>
      </c>
      <c r="BY18" s="41" t="s">
        <v>30</v>
      </c>
      <c r="BZ18" s="41" t="s">
        <v>30</v>
      </c>
      <c r="CA18" s="41" t="s">
        <v>30</v>
      </c>
      <c r="CB18" s="41">
        <v>14600</v>
      </c>
      <c r="CC18" s="41">
        <v>116400</v>
      </c>
      <c r="CD18" s="41">
        <v>83000</v>
      </c>
    </row>
    <row r="19" spans="1:82" x14ac:dyDescent="0.15">
      <c r="A19" s="38" t="s">
        <v>41</v>
      </c>
      <c r="B19" s="41">
        <v>23900</v>
      </c>
      <c r="C19" s="41">
        <v>1070000</v>
      </c>
      <c r="D19" s="41">
        <v>882100</v>
      </c>
      <c r="E19" s="41">
        <v>5390</v>
      </c>
      <c r="F19" s="41">
        <v>440900</v>
      </c>
      <c r="G19" s="41">
        <v>416200</v>
      </c>
      <c r="H19" s="41">
        <v>18500</v>
      </c>
      <c r="I19" s="41">
        <v>628400</v>
      </c>
      <c r="J19" s="41">
        <v>465900</v>
      </c>
      <c r="K19" s="41">
        <v>18500</v>
      </c>
      <c r="L19" s="41">
        <v>296700</v>
      </c>
      <c r="M19" s="41">
        <v>211000</v>
      </c>
      <c r="N19" s="41">
        <v>20000</v>
      </c>
      <c r="O19" s="41">
        <v>636600</v>
      </c>
      <c r="P19" s="41">
        <v>426200</v>
      </c>
      <c r="Q19" s="41">
        <v>1870</v>
      </c>
      <c r="R19" s="41">
        <v>150100</v>
      </c>
      <c r="S19" s="41">
        <v>143500</v>
      </c>
      <c r="T19" s="41">
        <v>18100</v>
      </c>
      <c r="U19" s="41">
        <v>486400</v>
      </c>
      <c r="V19" s="41">
        <v>282700</v>
      </c>
      <c r="W19" s="41">
        <v>15300</v>
      </c>
      <c r="X19" s="41">
        <v>804200</v>
      </c>
      <c r="Y19" s="41">
        <v>695000</v>
      </c>
      <c r="Z19" s="41" t="s">
        <v>30</v>
      </c>
      <c r="AA19" s="41" t="s">
        <v>30</v>
      </c>
      <c r="AB19" s="41" t="s">
        <v>30</v>
      </c>
      <c r="AC19" s="41" t="s">
        <v>30</v>
      </c>
      <c r="AD19" s="41" t="s">
        <v>30</v>
      </c>
      <c r="AE19" s="41" t="s">
        <v>30</v>
      </c>
      <c r="AF19" s="41">
        <v>3790</v>
      </c>
      <c r="AG19" s="41">
        <v>300900</v>
      </c>
      <c r="AH19" s="41">
        <v>284500</v>
      </c>
      <c r="AI19" s="37" t="s">
        <v>30</v>
      </c>
      <c r="AJ19" s="37" t="s">
        <v>30</v>
      </c>
      <c r="AK19" s="37" t="s">
        <v>30</v>
      </c>
      <c r="AL19" s="41">
        <v>11500</v>
      </c>
      <c r="AM19" s="41">
        <v>503500</v>
      </c>
      <c r="AN19" s="41">
        <v>410500</v>
      </c>
      <c r="AO19" s="37" t="s">
        <v>30</v>
      </c>
      <c r="AP19" s="37" t="s">
        <v>30</v>
      </c>
      <c r="AQ19" s="37" t="s">
        <v>30</v>
      </c>
      <c r="AR19" s="37" t="s">
        <v>30</v>
      </c>
      <c r="AS19" s="37" t="s">
        <v>30</v>
      </c>
      <c r="AT19" s="37" t="s">
        <v>30</v>
      </c>
      <c r="AU19" s="41">
        <v>4790</v>
      </c>
      <c r="AV19" s="41">
        <v>180300</v>
      </c>
      <c r="AW19" s="41">
        <v>154400</v>
      </c>
      <c r="AX19" s="41" t="s">
        <v>30</v>
      </c>
      <c r="AY19" s="41" t="s">
        <v>30</v>
      </c>
      <c r="AZ19" s="41" t="s">
        <v>30</v>
      </c>
      <c r="BA19" s="41">
        <v>890</v>
      </c>
      <c r="BB19" s="41">
        <v>74900</v>
      </c>
      <c r="BC19" s="41">
        <v>72700</v>
      </c>
      <c r="BD19" s="41" t="s">
        <v>30</v>
      </c>
      <c r="BE19" s="41" t="s">
        <v>30</v>
      </c>
      <c r="BF19" s="41" t="s">
        <v>30</v>
      </c>
      <c r="BG19" s="41">
        <v>3900</v>
      </c>
      <c r="BH19" s="41">
        <v>105400</v>
      </c>
      <c r="BI19" s="41">
        <v>81700</v>
      </c>
      <c r="BJ19" s="37" t="s">
        <v>30</v>
      </c>
      <c r="BK19" s="37" t="s">
        <v>30</v>
      </c>
      <c r="BL19" s="37" t="s">
        <v>30</v>
      </c>
      <c r="BM19" s="41">
        <v>37900</v>
      </c>
      <c r="BN19" s="41">
        <v>386600</v>
      </c>
      <c r="BO19" s="41">
        <v>279300</v>
      </c>
      <c r="BP19" s="41">
        <v>11900</v>
      </c>
      <c r="BQ19" s="41">
        <v>99100</v>
      </c>
      <c r="BR19" s="41">
        <v>64500</v>
      </c>
      <c r="BS19" s="41">
        <v>9980</v>
      </c>
      <c r="BT19" s="41">
        <v>68000</v>
      </c>
      <c r="BU19" s="41">
        <v>49000</v>
      </c>
      <c r="BV19" s="41" t="s">
        <v>30</v>
      </c>
      <c r="BW19" s="41" t="s">
        <v>30</v>
      </c>
      <c r="BX19" s="41" t="s">
        <v>30</v>
      </c>
      <c r="BY19" s="41" t="s">
        <v>30</v>
      </c>
      <c r="BZ19" s="41" t="s">
        <v>30</v>
      </c>
      <c r="CA19" s="41" t="s">
        <v>30</v>
      </c>
      <c r="CB19" s="41">
        <v>14500</v>
      </c>
      <c r="CC19" s="41">
        <v>120100</v>
      </c>
      <c r="CD19" s="41">
        <v>84600</v>
      </c>
    </row>
    <row r="20" spans="1:82" x14ac:dyDescent="0.15">
      <c r="A20" s="38" t="s">
        <v>42</v>
      </c>
      <c r="B20" s="41">
        <v>23400</v>
      </c>
      <c r="C20" s="41">
        <v>1033000</v>
      </c>
      <c r="D20" s="41">
        <v>852500</v>
      </c>
      <c r="E20" s="41">
        <v>5280</v>
      </c>
      <c r="F20" s="41">
        <v>433500</v>
      </c>
      <c r="G20" s="41">
        <v>408700</v>
      </c>
      <c r="H20" s="41">
        <v>18100</v>
      </c>
      <c r="I20" s="41">
        <v>599500</v>
      </c>
      <c r="J20" s="41">
        <v>443700</v>
      </c>
      <c r="K20" s="41">
        <v>17500</v>
      </c>
      <c r="L20" s="41">
        <v>273400</v>
      </c>
      <c r="M20" s="41">
        <v>194000</v>
      </c>
      <c r="N20" s="41">
        <v>19400</v>
      </c>
      <c r="O20" s="41">
        <v>598500</v>
      </c>
      <c r="P20" s="41">
        <v>399400</v>
      </c>
      <c r="Q20" s="41">
        <v>1870</v>
      </c>
      <c r="R20" s="41">
        <v>150100</v>
      </c>
      <c r="S20" s="41">
        <v>143400</v>
      </c>
      <c r="T20" s="41">
        <v>17500</v>
      </c>
      <c r="U20" s="41">
        <v>448300</v>
      </c>
      <c r="V20" s="41">
        <v>256000</v>
      </c>
      <c r="W20" s="41">
        <v>15300</v>
      </c>
      <c r="X20" s="41">
        <v>802400</v>
      </c>
      <c r="Y20" s="41">
        <v>697500</v>
      </c>
      <c r="Z20" s="41" t="s">
        <v>30</v>
      </c>
      <c r="AA20" s="41" t="s">
        <v>30</v>
      </c>
      <c r="AB20" s="41" t="s">
        <v>30</v>
      </c>
      <c r="AC20" s="41" t="s">
        <v>30</v>
      </c>
      <c r="AD20" s="41" t="s">
        <v>30</v>
      </c>
      <c r="AE20" s="41" t="s">
        <v>30</v>
      </c>
      <c r="AF20" s="41">
        <v>3790</v>
      </c>
      <c r="AG20" s="41">
        <v>304200</v>
      </c>
      <c r="AH20" s="41">
        <v>288200</v>
      </c>
      <c r="AI20" s="37" t="s">
        <v>30</v>
      </c>
      <c r="AJ20" s="37" t="s">
        <v>30</v>
      </c>
      <c r="AK20" s="37" t="s">
        <v>30</v>
      </c>
      <c r="AL20" s="41">
        <v>11500</v>
      </c>
      <c r="AM20" s="41">
        <v>498100</v>
      </c>
      <c r="AN20" s="41">
        <v>409400</v>
      </c>
      <c r="AO20" s="37" t="s">
        <v>30</v>
      </c>
      <c r="AP20" s="37" t="s">
        <v>30</v>
      </c>
      <c r="AQ20" s="37" t="s">
        <v>30</v>
      </c>
      <c r="AR20" s="37" t="s">
        <v>30</v>
      </c>
      <c r="AS20" s="37" t="s">
        <v>30</v>
      </c>
      <c r="AT20" s="37" t="s">
        <v>30</v>
      </c>
      <c r="AU20" s="41">
        <v>4720</v>
      </c>
      <c r="AV20" s="41">
        <v>171600</v>
      </c>
      <c r="AW20" s="41">
        <v>146500</v>
      </c>
      <c r="AX20" s="41" t="s">
        <v>30</v>
      </c>
      <c r="AY20" s="41" t="s">
        <v>30</v>
      </c>
      <c r="AZ20" s="41" t="s">
        <v>30</v>
      </c>
      <c r="BA20" s="41">
        <v>890</v>
      </c>
      <c r="BB20" s="41">
        <v>76400</v>
      </c>
      <c r="BC20" s="41">
        <v>74000</v>
      </c>
      <c r="BD20" s="41" t="s">
        <v>30</v>
      </c>
      <c r="BE20" s="41" t="s">
        <v>30</v>
      </c>
      <c r="BF20" s="41" t="s">
        <v>30</v>
      </c>
      <c r="BG20" s="41">
        <v>3830</v>
      </c>
      <c r="BH20" s="41">
        <v>95300</v>
      </c>
      <c r="BI20" s="41">
        <v>72500</v>
      </c>
      <c r="BJ20" s="37" t="s">
        <v>30</v>
      </c>
      <c r="BK20" s="37" t="s">
        <v>30</v>
      </c>
      <c r="BL20" s="37" t="s">
        <v>30</v>
      </c>
      <c r="BM20" s="41">
        <v>36400</v>
      </c>
      <c r="BN20" s="41">
        <v>359600</v>
      </c>
      <c r="BO20" s="41">
        <v>263500</v>
      </c>
      <c r="BP20" s="41">
        <v>11900</v>
      </c>
      <c r="BQ20" s="41">
        <v>93900</v>
      </c>
      <c r="BR20" s="41">
        <v>60500</v>
      </c>
      <c r="BS20" s="41">
        <v>9770</v>
      </c>
      <c r="BT20" s="41">
        <v>66500</v>
      </c>
      <c r="BU20" s="41">
        <v>47200</v>
      </c>
      <c r="BV20" s="41" t="s">
        <v>30</v>
      </c>
      <c r="BW20" s="41" t="s">
        <v>30</v>
      </c>
      <c r="BX20" s="41" t="s">
        <v>30</v>
      </c>
      <c r="BY20" s="41" t="s">
        <v>30</v>
      </c>
      <c r="BZ20" s="41" t="s">
        <v>30</v>
      </c>
      <c r="CA20" s="41" t="s">
        <v>30</v>
      </c>
      <c r="CB20" s="41">
        <v>14300</v>
      </c>
      <c r="CC20" s="41">
        <v>115500</v>
      </c>
      <c r="CD20" s="41">
        <v>80300</v>
      </c>
    </row>
    <row r="21" spans="1:82" x14ac:dyDescent="0.15">
      <c r="A21" s="38" t="s">
        <v>43</v>
      </c>
      <c r="B21" s="41">
        <v>22800</v>
      </c>
      <c r="C21" s="41">
        <v>1040000</v>
      </c>
      <c r="D21" s="41">
        <v>858800</v>
      </c>
      <c r="E21" s="41">
        <v>5230</v>
      </c>
      <c r="F21" s="41">
        <v>448800</v>
      </c>
      <c r="G21" s="41">
        <v>422700</v>
      </c>
      <c r="H21" s="41">
        <v>17600</v>
      </c>
      <c r="I21" s="41">
        <v>591300</v>
      </c>
      <c r="J21" s="41">
        <v>436100</v>
      </c>
      <c r="K21" s="41">
        <v>17300</v>
      </c>
      <c r="L21" s="41">
        <v>277700</v>
      </c>
      <c r="M21" s="41">
        <v>198400</v>
      </c>
      <c r="N21" s="41">
        <v>18900</v>
      </c>
      <c r="O21" s="41">
        <v>593700</v>
      </c>
      <c r="P21" s="41">
        <v>397700</v>
      </c>
      <c r="Q21" s="41">
        <v>1840</v>
      </c>
      <c r="R21" s="41">
        <v>150800</v>
      </c>
      <c r="S21" s="41">
        <v>144100</v>
      </c>
      <c r="T21" s="41">
        <v>17000</v>
      </c>
      <c r="U21" s="41">
        <v>442700</v>
      </c>
      <c r="V21" s="41">
        <v>253600</v>
      </c>
      <c r="W21" s="41">
        <v>15200</v>
      </c>
      <c r="X21" s="41">
        <v>816200</v>
      </c>
      <c r="Y21" s="41">
        <v>708700</v>
      </c>
      <c r="Z21" s="41" t="s">
        <v>30</v>
      </c>
      <c r="AA21" s="41" t="s">
        <v>30</v>
      </c>
      <c r="AB21" s="41" t="s">
        <v>30</v>
      </c>
      <c r="AC21" s="41" t="s">
        <v>30</v>
      </c>
      <c r="AD21" s="41" t="s">
        <v>30</v>
      </c>
      <c r="AE21" s="41" t="s">
        <v>30</v>
      </c>
      <c r="AF21" s="41">
        <v>3810</v>
      </c>
      <c r="AG21" s="41">
        <v>309300</v>
      </c>
      <c r="AH21" s="41">
        <v>292800</v>
      </c>
      <c r="AI21" s="37" t="s">
        <v>30</v>
      </c>
      <c r="AJ21" s="37" t="s">
        <v>30</v>
      </c>
      <c r="AK21" s="37" t="s">
        <v>30</v>
      </c>
      <c r="AL21" s="41">
        <v>11400</v>
      </c>
      <c r="AM21" s="41">
        <v>507000</v>
      </c>
      <c r="AN21" s="41">
        <v>415900</v>
      </c>
      <c r="AO21" s="37" t="s">
        <v>30</v>
      </c>
      <c r="AP21" s="37" t="s">
        <v>30</v>
      </c>
      <c r="AQ21" s="37" t="s">
        <v>30</v>
      </c>
      <c r="AR21" s="37" t="s">
        <v>30</v>
      </c>
      <c r="AS21" s="37" t="s">
        <v>30</v>
      </c>
      <c r="AT21" s="37" t="s">
        <v>30</v>
      </c>
      <c r="AU21" s="41">
        <v>4720</v>
      </c>
      <c r="AV21" s="41">
        <v>177800</v>
      </c>
      <c r="AW21" s="41">
        <v>151600</v>
      </c>
      <c r="AX21" s="41" t="s">
        <v>30</v>
      </c>
      <c r="AY21" s="41" t="s">
        <v>30</v>
      </c>
      <c r="AZ21" s="41" t="s">
        <v>30</v>
      </c>
      <c r="BA21" s="41">
        <v>877</v>
      </c>
      <c r="BB21" s="41">
        <v>79900</v>
      </c>
      <c r="BC21" s="41">
        <v>77100</v>
      </c>
      <c r="BD21" s="41" t="s">
        <v>30</v>
      </c>
      <c r="BE21" s="41" t="s">
        <v>30</v>
      </c>
      <c r="BF21" s="41" t="s">
        <v>30</v>
      </c>
      <c r="BG21" s="41">
        <v>3840</v>
      </c>
      <c r="BH21" s="41">
        <v>97800</v>
      </c>
      <c r="BI21" s="41">
        <v>74500</v>
      </c>
      <c r="BJ21" s="37" t="s">
        <v>30</v>
      </c>
      <c r="BK21" s="37" t="s">
        <v>30</v>
      </c>
      <c r="BL21" s="37" t="s">
        <v>30</v>
      </c>
      <c r="BM21" s="41">
        <v>36900</v>
      </c>
      <c r="BN21" s="41">
        <v>386600</v>
      </c>
      <c r="BO21" s="41">
        <v>290100</v>
      </c>
      <c r="BP21" s="41">
        <v>11900</v>
      </c>
      <c r="BQ21" s="41">
        <v>99300</v>
      </c>
      <c r="BR21" s="41">
        <v>64600</v>
      </c>
      <c r="BS21" s="41">
        <v>9480</v>
      </c>
      <c r="BT21" s="41">
        <v>65700</v>
      </c>
      <c r="BU21" s="41">
        <v>46900</v>
      </c>
      <c r="BV21" s="41" t="s">
        <v>30</v>
      </c>
      <c r="BW21" s="41" t="s">
        <v>30</v>
      </c>
      <c r="BX21" s="41" t="s">
        <v>30</v>
      </c>
      <c r="BY21" s="41" t="s">
        <v>30</v>
      </c>
      <c r="BZ21" s="41" t="s">
        <v>30</v>
      </c>
      <c r="CA21" s="41" t="s">
        <v>30</v>
      </c>
      <c r="CB21" s="41">
        <v>14000</v>
      </c>
      <c r="CC21" s="41">
        <v>113600</v>
      </c>
      <c r="CD21" s="41">
        <v>78800</v>
      </c>
    </row>
    <row r="22" spans="1:82" x14ac:dyDescent="0.15">
      <c r="A22" s="38" t="s">
        <v>44</v>
      </c>
      <c r="B22" s="41">
        <v>22300</v>
      </c>
      <c r="C22" s="41">
        <v>1026000</v>
      </c>
      <c r="D22" s="41">
        <v>845700</v>
      </c>
      <c r="E22" s="41">
        <v>5110</v>
      </c>
      <c r="F22" s="41">
        <v>451900</v>
      </c>
      <c r="G22" s="41">
        <v>423800</v>
      </c>
      <c r="H22" s="41">
        <v>17200</v>
      </c>
      <c r="I22" s="41">
        <v>574600</v>
      </c>
      <c r="J22" s="41">
        <v>421900</v>
      </c>
      <c r="K22" s="41">
        <v>17700</v>
      </c>
      <c r="L22" s="41">
        <v>276800</v>
      </c>
      <c r="M22" s="41">
        <v>196800</v>
      </c>
      <c r="N22" s="41">
        <v>18700</v>
      </c>
      <c r="O22" s="41">
        <v>607200</v>
      </c>
      <c r="P22" s="41">
        <v>413300</v>
      </c>
      <c r="Q22" s="41">
        <v>1860</v>
      </c>
      <c r="R22" s="41">
        <v>159800</v>
      </c>
      <c r="S22" s="41">
        <v>150800</v>
      </c>
      <c r="T22" s="41">
        <v>16800</v>
      </c>
      <c r="U22" s="41">
        <v>447400</v>
      </c>
      <c r="V22" s="41">
        <v>261400</v>
      </c>
      <c r="W22" s="41">
        <v>15100</v>
      </c>
      <c r="X22" s="41">
        <v>837000</v>
      </c>
      <c r="Y22" s="41">
        <v>726300</v>
      </c>
      <c r="Z22" s="41" t="s">
        <v>30</v>
      </c>
      <c r="AA22" s="41" t="s">
        <v>30</v>
      </c>
      <c r="AB22" s="41" t="s">
        <v>30</v>
      </c>
      <c r="AC22" s="41" t="s">
        <v>30</v>
      </c>
      <c r="AD22" s="41" t="s">
        <v>30</v>
      </c>
      <c r="AE22" s="41" t="s">
        <v>30</v>
      </c>
      <c r="AF22" s="41">
        <v>3830</v>
      </c>
      <c r="AG22" s="41">
        <v>323000</v>
      </c>
      <c r="AH22" s="41">
        <v>304600</v>
      </c>
      <c r="AI22" s="37" t="s">
        <v>30</v>
      </c>
      <c r="AJ22" s="37" t="s">
        <v>30</v>
      </c>
      <c r="AK22" s="37" t="s">
        <v>30</v>
      </c>
      <c r="AL22" s="41">
        <v>11300</v>
      </c>
      <c r="AM22" s="41">
        <v>513900</v>
      </c>
      <c r="AN22" s="41">
        <v>421600</v>
      </c>
      <c r="AO22" s="37" t="s">
        <v>30</v>
      </c>
      <c r="AP22" s="37" t="s">
        <v>30</v>
      </c>
      <c r="AQ22" s="37" t="s">
        <v>30</v>
      </c>
      <c r="AR22" s="37" t="s">
        <v>30</v>
      </c>
      <c r="AS22" s="37" t="s">
        <v>30</v>
      </c>
      <c r="AT22" s="37" t="s">
        <v>30</v>
      </c>
      <c r="AU22" s="41">
        <v>4670</v>
      </c>
      <c r="AV22" s="41">
        <v>172200</v>
      </c>
      <c r="AW22" s="41">
        <v>145800</v>
      </c>
      <c r="AX22" s="41" t="s">
        <v>30</v>
      </c>
      <c r="AY22" s="41" t="s">
        <v>30</v>
      </c>
      <c r="AZ22" s="41" t="s">
        <v>30</v>
      </c>
      <c r="BA22" s="41">
        <v>836</v>
      </c>
      <c r="BB22" s="41">
        <v>72300</v>
      </c>
      <c r="BC22" s="41">
        <v>69000</v>
      </c>
      <c r="BD22" s="41" t="s">
        <v>30</v>
      </c>
      <c r="BE22" s="41" t="s">
        <v>30</v>
      </c>
      <c r="BF22" s="41" t="s">
        <v>30</v>
      </c>
      <c r="BG22" s="41">
        <v>3830</v>
      </c>
      <c r="BH22" s="41">
        <v>99900</v>
      </c>
      <c r="BI22" s="41">
        <v>76900</v>
      </c>
      <c r="BJ22" s="37" t="s">
        <v>30</v>
      </c>
      <c r="BK22" s="37" t="s">
        <v>30</v>
      </c>
      <c r="BL22" s="37" t="s">
        <v>30</v>
      </c>
      <c r="BM22" s="41">
        <v>39500</v>
      </c>
      <c r="BN22" s="41">
        <v>404300</v>
      </c>
      <c r="BO22" s="41">
        <v>304200</v>
      </c>
      <c r="BP22" s="41">
        <v>12200</v>
      </c>
      <c r="BQ22" s="41">
        <v>99000</v>
      </c>
      <c r="BR22" s="41">
        <v>63400</v>
      </c>
      <c r="BS22" s="41">
        <v>9210</v>
      </c>
      <c r="BT22" s="41">
        <v>62100</v>
      </c>
      <c r="BU22" s="41">
        <v>42900</v>
      </c>
      <c r="BV22" s="41" t="s">
        <v>30</v>
      </c>
      <c r="BW22" s="41" t="s">
        <v>30</v>
      </c>
      <c r="BX22" s="41" t="s">
        <v>30</v>
      </c>
      <c r="BY22" s="41" t="s">
        <v>30</v>
      </c>
      <c r="BZ22" s="41" t="s">
        <v>30</v>
      </c>
      <c r="CA22" s="41" t="s">
        <v>30</v>
      </c>
      <c r="CB22" s="41">
        <v>14700</v>
      </c>
      <c r="CC22" s="41">
        <v>116000</v>
      </c>
      <c r="CD22" s="41">
        <v>77600</v>
      </c>
    </row>
    <row r="23" spans="1:82" x14ac:dyDescent="0.15">
      <c r="A23" s="38" t="s">
        <v>45</v>
      </c>
      <c r="B23" s="41">
        <v>21600</v>
      </c>
      <c r="C23" s="41">
        <v>975300</v>
      </c>
      <c r="D23" s="41">
        <v>804700</v>
      </c>
      <c r="E23" s="41">
        <v>5090</v>
      </c>
      <c r="F23" s="41">
        <v>446500</v>
      </c>
      <c r="G23" s="41">
        <v>418700</v>
      </c>
      <c r="H23" s="41">
        <v>16500</v>
      </c>
      <c r="I23" s="41">
        <v>528900</v>
      </c>
      <c r="J23" s="41">
        <v>385900</v>
      </c>
      <c r="K23" s="41">
        <v>18700</v>
      </c>
      <c r="L23" s="41">
        <v>283000</v>
      </c>
      <c r="M23" s="41">
        <v>205900</v>
      </c>
      <c r="N23" s="41">
        <v>18200</v>
      </c>
      <c r="O23" s="41">
        <v>564200</v>
      </c>
      <c r="P23" s="41">
        <v>383700</v>
      </c>
      <c r="Q23" s="41">
        <v>1820</v>
      </c>
      <c r="R23" s="41">
        <v>159800</v>
      </c>
      <c r="S23" s="41">
        <v>151400</v>
      </c>
      <c r="T23" s="41">
        <v>16300</v>
      </c>
      <c r="U23" s="41">
        <v>404100</v>
      </c>
      <c r="V23" s="41">
        <v>232300</v>
      </c>
      <c r="W23" s="41">
        <v>14900</v>
      </c>
      <c r="X23" s="41">
        <v>775500</v>
      </c>
      <c r="Y23" s="41">
        <v>668300</v>
      </c>
      <c r="Z23" s="41" t="s">
        <v>30</v>
      </c>
      <c r="AA23" s="41" t="s">
        <v>30</v>
      </c>
      <c r="AB23" s="41" t="s">
        <v>30</v>
      </c>
      <c r="AC23" s="41" t="s">
        <v>30</v>
      </c>
      <c r="AD23" s="41" t="s">
        <v>30</v>
      </c>
      <c r="AE23" s="41" t="s">
        <v>30</v>
      </c>
      <c r="AF23" s="41">
        <v>3940</v>
      </c>
      <c r="AG23" s="41">
        <v>330800</v>
      </c>
      <c r="AH23" s="41">
        <v>311300</v>
      </c>
      <c r="AI23" s="37" t="s">
        <v>30</v>
      </c>
      <c r="AJ23" s="37" t="s">
        <v>30</v>
      </c>
      <c r="AK23" s="37" t="s">
        <v>30</v>
      </c>
      <c r="AL23" s="41">
        <v>11000</v>
      </c>
      <c r="AM23" s="41">
        <v>444600</v>
      </c>
      <c r="AN23" s="41">
        <v>357000</v>
      </c>
      <c r="AO23" s="37" t="s">
        <v>30</v>
      </c>
      <c r="AP23" s="37" t="s">
        <v>30</v>
      </c>
      <c r="AQ23" s="37" t="s">
        <v>30</v>
      </c>
      <c r="AR23" s="37" t="s">
        <v>30</v>
      </c>
      <c r="AS23" s="37" t="s">
        <v>30</v>
      </c>
      <c r="AT23" s="37" t="s">
        <v>30</v>
      </c>
      <c r="AU23" s="41">
        <v>4710</v>
      </c>
      <c r="AV23" s="41">
        <v>170400</v>
      </c>
      <c r="AW23" s="41">
        <v>144400</v>
      </c>
      <c r="AX23" s="41" t="s">
        <v>30</v>
      </c>
      <c r="AY23" s="41" t="s">
        <v>30</v>
      </c>
      <c r="AZ23" s="41" t="s">
        <v>30</v>
      </c>
      <c r="BA23" s="41">
        <v>858</v>
      </c>
      <c r="BB23" s="41">
        <v>73900</v>
      </c>
      <c r="BC23" s="41">
        <v>70500</v>
      </c>
      <c r="BD23" s="41" t="s">
        <v>30</v>
      </c>
      <c r="BE23" s="41" t="s">
        <v>30</v>
      </c>
      <c r="BF23" s="41" t="s">
        <v>30</v>
      </c>
      <c r="BG23" s="41">
        <v>3850</v>
      </c>
      <c r="BH23" s="41">
        <v>96500</v>
      </c>
      <c r="BI23" s="41">
        <v>73900</v>
      </c>
      <c r="BJ23" s="37" t="s">
        <v>30</v>
      </c>
      <c r="BK23" s="37" t="s">
        <v>30</v>
      </c>
      <c r="BL23" s="37" t="s">
        <v>30</v>
      </c>
      <c r="BM23" s="41">
        <v>39300</v>
      </c>
      <c r="BN23" s="41">
        <v>383600</v>
      </c>
      <c r="BO23" s="41">
        <v>290400</v>
      </c>
      <c r="BP23" s="41">
        <v>12100</v>
      </c>
      <c r="BQ23" s="41">
        <v>93000</v>
      </c>
      <c r="BR23" s="41">
        <v>59200</v>
      </c>
      <c r="BS23" s="41">
        <v>9050</v>
      </c>
      <c r="BT23" s="41">
        <v>61900</v>
      </c>
      <c r="BU23" s="41">
        <v>42700</v>
      </c>
      <c r="BV23" s="41" t="s">
        <v>30</v>
      </c>
      <c r="BW23" s="41" t="s">
        <v>30</v>
      </c>
      <c r="BX23" s="41" t="s">
        <v>30</v>
      </c>
      <c r="BY23" s="41" t="s">
        <v>30</v>
      </c>
      <c r="BZ23" s="41" t="s">
        <v>30</v>
      </c>
      <c r="CA23" s="41" t="s">
        <v>30</v>
      </c>
      <c r="CB23" s="41">
        <v>14400</v>
      </c>
      <c r="CC23" s="41">
        <v>104500</v>
      </c>
      <c r="CD23" s="41">
        <v>69400</v>
      </c>
    </row>
    <row r="24" spans="1:82" x14ac:dyDescent="0.15">
      <c r="A24" s="38" t="s">
        <v>46</v>
      </c>
      <c r="B24" s="41">
        <v>20900</v>
      </c>
      <c r="C24" s="41">
        <v>975000</v>
      </c>
      <c r="D24" s="41">
        <v>806800</v>
      </c>
      <c r="E24" s="41">
        <v>5020</v>
      </c>
      <c r="F24" s="41">
        <v>444900</v>
      </c>
      <c r="G24" s="41">
        <v>417600</v>
      </c>
      <c r="H24" s="41">
        <v>15900</v>
      </c>
      <c r="I24" s="41">
        <v>529800</v>
      </c>
      <c r="J24" s="41">
        <v>389200</v>
      </c>
      <c r="K24" s="41">
        <v>19300</v>
      </c>
      <c r="L24" s="41">
        <v>296500</v>
      </c>
      <c r="M24" s="41">
        <v>215100</v>
      </c>
      <c r="N24" s="41">
        <v>17700</v>
      </c>
      <c r="O24" s="41">
        <v>567400</v>
      </c>
      <c r="P24" s="41">
        <v>387000</v>
      </c>
      <c r="Q24" s="41">
        <v>1780</v>
      </c>
      <c r="R24" s="41">
        <v>162200</v>
      </c>
      <c r="S24" s="41">
        <v>153400</v>
      </c>
      <c r="T24" s="41">
        <v>15900</v>
      </c>
      <c r="U24" s="41">
        <v>405100</v>
      </c>
      <c r="V24" s="41">
        <v>233600</v>
      </c>
      <c r="W24" s="41">
        <v>14500</v>
      </c>
      <c r="X24" s="41">
        <v>773100</v>
      </c>
      <c r="Y24" s="41">
        <v>664800</v>
      </c>
      <c r="Z24" s="41">
        <v>1280</v>
      </c>
      <c r="AA24" s="41">
        <v>85600</v>
      </c>
      <c r="AB24" s="41">
        <v>84400</v>
      </c>
      <c r="AC24" s="41" t="s">
        <v>30</v>
      </c>
      <c r="AD24" s="41" t="s">
        <v>30</v>
      </c>
      <c r="AE24" s="41" t="s">
        <v>30</v>
      </c>
      <c r="AF24" s="41">
        <v>4010</v>
      </c>
      <c r="AG24" s="41">
        <v>332200</v>
      </c>
      <c r="AH24" s="41">
        <v>312100</v>
      </c>
      <c r="AI24" s="37" t="s">
        <v>30</v>
      </c>
      <c r="AJ24" s="37" t="s">
        <v>30</v>
      </c>
      <c r="AK24" s="37" t="s">
        <v>30</v>
      </c>
      <c r="AL24" s="41">
        <v>10500</v>
      </c>
      <c r="AM24" s="41">
        <v>440800</v>
      </c>
      <c r="AN24" s="41">
        <v>352800</v>
      </c>
      <c r="AO24" s="41">
        <v>1280</v>
      </c>
      <c r="AP24" s="41">
        <v>85600</v>
      </c>
      <c r="AQ24" s="41">
        <v>84400</v>
      </c>
      <c r="AR24" s="37" t="s">
        <v>30</v>
      </c>
      <c r="AS24" s="37" t="s">
        <v>30</v>
      </c>
      <c r="AT24" s="37" t="s">
        <v>30</v>
      </c>
      <c r="AU24" s="41">
        <v>4770</v>
      </c>
      <c r="AV24" s="41">
        <v>182400</v>
      </c>
      <c r="AW24" s="41">
        <v>155400</v>
      </c>
      <c r="AX24" s="41">
        <v>394</v>
      </c>
      <c r="AY24" s="41">
        <v>12200</v>
      </c>
      <c r="AZ24" s="41">
        <v>10800</v>
      </c>
      <c r="BA24" s="41">
        <v>895</v>
      </c>
      <c r="BB24" s="41">
        <v>81800</v>
      </c>
      <c r="BC24" s="41">
        <v>78000</v>
      </c>
      <c r="BD24" s="41">
        <v>87</v>
      </c>
      <c r="BE24" s="41">
        <v>5260</v>
      </c>
      <c r="BF24" s="41">
        <v>5180</v>
      </c>
      <c r="BG24" s="41">
        <v>3880</v>
      </c>
      <c r="BH24" s="41">
        <v>100600</v>
      </c>
      <c r="BI24" s="41">
        <v>77500</v>
      </c>
      <c r="BJ24" s="41">
        <v>308</v>
      </c>
      <c r="BK24" s="41">
        <v>6970</v>
      </c>
      <c r="BL24" s="41">
        <v>5620</v>
      </c>
      <c r="BM24" s="41">
        <v>39300</v>
      </c>
      <c r="BN24" s="41">
        <v>386600</v>
      </c>
      <c r="BO24" s="41">
        <v>290400</v>
      </c>
      <c r="BP24" s="41">
        <v>11900</v>
      </c>
      <c r="BQ24" s="41">
        <v>95300</v>
      </c>
      <c r="BR24" s="41">
        <v>60200</v>
      </c>
      <c r="BS24" s="41">
        <v>8840</v>
      </c>
      <c r="BT24" s="41">
        <v>60400</v>
      </c>
      <c r="BU24" s="41">
        <v>41300</v>
      </c>
      <c r="BV24" s="41" t="s">
        <v>30</v>
      </c>
      <c r="BW24" s="41" t="s">
        <v>30</v>
      </c>
      <c r="BX24" s="41" t="s">
        <v>30</v>
      </c>
      <c r="BY24" s="41" t="s">
        <v>30</v>
      </c>
      <c r="BZ24" s="41" t="s">
        <v>30</v>
      </c>
      <c r="CA24" s="41" t="s">
        <v>30</v>
      </c>
      <c r="CB24" s="41">
        <v>14100</v>
      </c>
      <c r="CC24" s="41">
        <v>104000</v>
      </c>
      <c r="CD24" s="41">
        <v>68900</v>
      </c>
    </row>
    <row r="25" spans="1:82" x14ac:dyDescent="0.15">
      <c r="A25" s="38" t="s">
        <v>47</v>
      </c>
      <c r="B25" s="41">
        <v>20200</v>
      </c>
      <c r="C25" s="41">
        <v>931100</v>
      </c>
      <c r="D25" s="41">
        <v>769600</v>
      </c>
      <c r="E25" s="41">
        <v>4960</v>
      </c>
      <c r="F25" s="41">
        <v>429100</v>
      </c>
      <c r="G25" s="41">
        <v>401800</v>
      </c>
      <c r="H25" s="41">
        <v>15300</v>
      </c>
      <c r="I25" s="41">
        <v>502000</v>
      </c>
      <c r="J25" s="41">
        <v>367800</v>
      </c>
      <c r="K25" s="41">
        <v>18500</v>
      </c>
      <c r="L25" s="41">
        <v>286400</v>
      </c>
      <c r="M25" s="41">
        <v>204800</v>
      </c>
      <c r="N25" s="41">
        <v>17200</v>
      </c>
      <c r="O25" s="41">
        <v>554400</v>
      </c>
      <c r="P25" s="41">
        <v>378300</v>
      </c>
      <c r="Q25" s="41">
        <v>1770</v>
      </c>
      <c r="R25" s="41">
        <v>159000</v>
      </c>
      <c r="S25" s="41">
        <v>149500</v>
      </c>
      <c r="T25" s="41">
        <v>15400</v>
      </c>
      <c r="U25" s="41">
        <v>395400</v>
      </c>
      <c r="V25" s="41">
        <v>228800</v>
      </c>
      <c r="W25" s="41">
        <v>14200</v>
      </c>
      <c r="X25" s="41">
        <v>767100</v>
      </c>
      <c r="Y25" s="41">
        <v>658900</v>
      </c>
      <c r="Z25" s="41">
        <v>1060</v>
      </c>
      <c r="AA25" s="41">
        <v>77000</v>
      </c>
      <c r="AB25" s="41">
        <v>75800</v>
      </c>
      <c r="AC25" s="41">
        <v>1140</v>
      </c>
      <c r="AD25" s="41">
        <v>64400</v>
      </c>
      <c r="AE25" s="41">
        <v>59000</v>
      </c>
      <c r="AF25" s="41">
        <v>4140</v>
      </c>
      <c r="AG25" s="41">
        <v>341900</v>
      </c>
      <c r="AH25" s="41">
        <v>320800</v>
      </c>
      <c r="AI25" s="41">
        <v>589</v>
      </c>
      <c r="AJ25" s="41">
        <v>43900</v>
      </c>
      <c r="AK25" s="41">
        <v>41400</v>
      </c>
      <c r="AL25" s="41">
        <v>10100</v>
      </c>
      <c r="AM25" s="41">
        <v>425300</v>
      </c>
      <c r="AN25" s="41">
        <v>338100</v>
      </c>
      <c r="AO25" s="41">
        <v>1060</v>
      </c>
      <c r="AP25" s="41">
        <v>77000</v>
      </c>
      <c r="AQ25" s="41">
        <v>75800</v>
      </c>
      <c r="AR25" s="41">
        <v>547</v>
      </c>
      <c r="AS25" s="41">
        <v>20500</v>
      </c>
      <c r="AT25" s="41">
        <v>17600</v>
      </c>
      <c r="AU25" s="41">
        <v>4580</v>
      </c>
      <c r="AV25" s="41">
        <v>171300</v>
      </c>
      <c r="AW25" s="41">
        <v>145200</v>
      </c>
      <c r="AX25" s="41">
        <v>422</v>
      </c>
      <c r="AY25" s="41">
        <v>13000</v>
      </c>
      <c r="AZ25" s="41">
        <v>11500</v>
      </c>
      <c r="BA25" s="41">
        <v>816</v>
      </c>
      <c r="BB25" s="41">
        <v>73800</v>
      </c>
      <c r="BC25" s="41">
        <v>70100</v>
      </c>
      <c r="BD25" s="41">
        <v>90</v>
      </c>
      <c r="BE25" s="41">
        <v>5480</v>
      </c>
      <c r="BF25" s="41">
        <v>5390</v>
      </c>
      <c r="BG25" s="41">
        <v>3760</v>
      </c>
      <c r="BH25" s="41">
        <v>97500</v>
      </c>
      <c r="BI25" s="41">
        <v>75100</v>
      </c>
      <c r="BJ25" s="41">
        <v>333</v>
      </c>
      <c r="BK25" s="41">
        <v>7550</v>
      </c>
      <c r="BL25" s="41">
        <v>6050</v>
      </c>
      <c r="BM25" s="41">
        <v>39200</v>
      </c>
      <c r="BN25" s="41">
        <v>408500</v>
      </c>
      <c r="BO25" s="41">
        <v>307700</v>
      </c>
      <c r="BP25" s="41">
        <v>11800</v>
      </c>
      <c r="BQ25" s="41">
        <v>90300</v>
      </c>
      <c r="BR25" s="41">
        <v>56200</v>
      </c>
      <c r="BS25" s="41">
        <v>8520</v>
      </c>
      <c r="BT25" s="41">
        <v>58100</v>
      </c>
      <c r="BU25" s="41">
        <v>39300</v>
      </c>
      <c r="BV25" s="41" t="s">
        <v>30</v>
      </c>
      <c r="BW25" s="41" t="s">
        <v>30</v>
      </c>
      <c r="BX25" s="41" t="s">
        <v>30</v>
      </c>
      <c r="BY25" s="41" t="s">
        <v>30</v>
      </c>
      <c r="BZ25" s="41" t="s">
        <v>30</v>
      </c>
      <c r="CA25" s="41" t="s">
        <v>30</v>
      </c>
      <c r="CB25" s="41">
        <v>14000</v>
      </c>
      <c r="CC25" s="41">
        <v>102700</v>
      </c>
      <c r="CD25" s="41">
        <v>68200</v>
      </c>
    </row>
    <row r="26" spans="1:82" x14ac:dyDescent="0.15">
      <c r="A26" s="38" t="s">
        <v>48</v>
      </c>
      <c r="B26" s="41">
        <v>19600</v>
      </c>
      <c r="C26" s="41">
        <v>889100</v>
      </c>
      <c r="D26" s="41">
        <v>734700</v>
      </c>
      <c r="E26" s="41">
        <v>4840</v>
      </c>
      <c r="F26" s="41">
        <v>424800</v>
      </c>
      <c r="G26" s="41">
        <v>397300</v>
      </c>
      <c r="H26" s="41">
        <v>14800</v>
      </c>
      <c r="I26" s="41">
        <v>464300</v>
      </c>
      <c r="J26" s="41">
        <v>337400</v>
      </c>
      <c r="K26" s="41">
        <v>18200</v>
      </c>
      <c r="L26" s="41">
        <v>269400</v>
      </c>
      <c r="M26" s="41">
        <v>194500</v>
      </c>
      <c r="N26" s="41">
        <v>16600</v>
      </c>
      <c r="O26" s="41">
        <v>514000</v>
      </c>
      <c r="P26" s="41">
        <v>356600</v>
      </c>
      <c r="Q26" s="41">
        <v>1730</v>
      </c>
      <c r="R26" s="41">
        <v>154600</v>
      </c>
      <c r="S26" s="41">
        <v>146000</v>
      </c>
      <c r="T26" s="41">
        <v>14800</v>
      </c>
      <c r="U26" s="41">
        <v>359400</v>
      </c>
      <c r="V26" s="41">
        <v>210600</v>
      </c>
      <c r="W26" s="41">
        <v>14100</v>
      </c>
      <c r="X26" s="41">
        <v>746100</v>
      </c>
      <c r="Y26" s="41">
        <v>641300</v>
      </c>
      <c r="Z26" s="41">
        <v>957</v>
      </c>
      <c r="AA26" s="41">
        <v>68600</v>
      </c>
      <c r="AB26" s="41">
        <v>67500</v>
      </c>
      <c r="AC26" s="41">
        <v>1270</v>
      </c>
      <c r="AD26" s="41">
        <v>71200</v>
      </c>
      <c r="AE26" s="41">
        <v>65100</v>
      </c>
      <c r="AF26" s="41">
        <v>4160</v>
      </c>
      <c r="AG26" s="41">
        <v>346300</v>
      </c>
      <c r="AH26" s="41">
        <v>324900</v>
      </c>
      <c r="AI26" s="41">
        <v>644</v>
      </c>
      <c r="AJ26" s="41">
        <v>47900</v>
      </c>
      <c r="AK26" s="41">
        <v>45000</v>
      </c>
      <c r="AL26" s="41">
        <v>9930</v>
      </c>
      <c r="AM26" s="41">
        <v>399700</v>
      </c>
      <c r="AN26" s="41">
        <v>316500</v>
      </c>
      <c r="AO26" s="41">
        <v>957</v>
      </c>
      <c r="AP26" s="41">
        <v>68600</v>
      </c>
      <c r="AQ26" s="41">
        <v>67500</v>
      </c>
      <c r="AR26" s="41">
        <v>621</v>
      </c>
      <c r="AS26" s="41">
        <v>22700</v>
      </c>
      <c r="AT26" s="41">
        <v>19500</v>
      </c>
      <c r="AU26" s="41">
        <v>4470</v>
      </c>
      <c r="AV26" s="41">
        <v>155700</v>
      </c>
      <c r="AW26" s="41">
        <v>130300</v>
      </c>
      <c r="AX26" s="41">
        <v>425</v>
      </c>
      <c r="AY26" s="41">
        <v>12400</v>
      </c>
      <c r="AZ26" s="41">
        <v>10700</v>
      </c>
      <c r="BA26" s="41">
        <v>708</v>
      </c>
      <c r="BB26" s="41">
        <v>63300</v>
      </c>
      <c r="BC26" s="41">
        <v>59900</v>
      </c>
      <c r="BD26" s="41">
        <v>77</v>
      </c>
      <c r="BE26" s="41">
        <v>4660</v>
      </c>
      <c r="BF26" s="41">
        <v>4460</v>
      </c>
      <c r="BG26" s="41">
        <v>3760</v>
      </c>
      <c r="BH26" s="41">
        <v>92400</v>
      </c>
      <c r="BI26" s="41">
        <v>70400</v>
      </c>
      <c r="BJ26" s="41">
        <v>347</v>
      </c>
      <c r="BK26" s="41">
        <v>7780</v>
      </c>
      <c r="BL26" s="41">
        <v>6200</v>
      </c>
      <c r="BM26" s="41">
        <v>39100</v>
      </c>
      <c r="BN26" s="41">
        <v>393800</v>
      </c>
      <c r="BO26" s="41">
        <v>298600</v>
      </c>
      <c r="BP26" s="41">
        <v>11300</v>
      </c>
      <c r="BQ26" s="41">
        <v>82400</v>
      </c>
      <c r="BR26" s="41">
        <v>50700</v>
      </c>
      <c r="BS26" s="41">
        <v>8200</v>
      </c>
      <c r="BT26" s="41">
        <v>52400</v>
      </c>
      <c r="BU26" s="41">
        <v>34700</v>
      </c>
      <c r="BV26" s="41" t="s">
        <v>30</v>
      </c>
      <c r="BW26" s="41" t="s">
        <v>30</v>
      </c>
      <c r="BX26" s="41" t="s">
        <v>30</v>
      </c>
      <c r="BY26" s="41" t="s">
        <v>30</v>
      </c>
      <c r="BZ26" s="41" t="s">
        <v>30</v>
      </c>
      <c r="CA26" s="41" t="s">
        <v>30</v>
      </c>
      <c r="CB26" s="41">
        <v>14000</v>
      </c>
      <c r="CC26" s="41">
        <v>99200</v>
      </c>
      <c r="CD26" s="41">
        <v>65300</v>
      </c>
    </row>
    <row r="27" spans="1:82" x14ac:dyDescent="0.15">
      <c r="A27" s="38" t="s">
        <v>49</v>
      </c>
      <c r="B27" s="41">
        <v>19000</v>
      </c>
      <c r="C27" s="41">
        <v>898900</v>
      </c>
      <c r="D27" s="41">
        <v>745100</v>
      </c>
      <c r="E27" s="41">
        <v>4760</v>
      </c>
      <c r="F27" s="41">
        <v>423200</v>
      </c>
      <c r="G27" s="41">
        <v>396800</v>
      </c>
      <c r="H27" s="41">
        <v>14200</v>
      </c>
      <c r="I27" s="41">
        <v>475600</v>
      </c>
      <c r="J27" s="41">
        <v>348300</v>
      </c>
      <c r="K27" s="41">
        <v>18400</v>
      </c>
      <c r="L27" s="41">
        <v>278000</v>
      </c>
      <c r="M27" s="41">
        <v>201400</v>
      </c>
      <c r="N27" s="41">
        <v>16000</v>
      </c>
      <c r="O27" s="41">
        <v>519400</v>
      </c>
      <c r="P27" s="41">
        <v>359800</v>
      </c>
      <c r="Q27" s="41">
        <v>1690</v>
      </c>
      <c r="R27" s="41">
        <v>152600</v>
      </c>
      <c r="S27" s="41">
        <v>144300</v>
      </c>
      <c r="T27" s="41">
        <v>14400</v>
      </c>
      <c r="U27" s="41">
        <v>366800</v>
      </c>
      <c r="V27" s="41">
        <v>215400</v>
      </c>
      <c r="W27" s="41">
        <v>14000</v>
      </c>
      <c r="X27" s="41">
        <v>771700</v>
      </c>
      <c r="Y27" s="41">
        <v>665600</v>
      </c>
      <c r="Z27" s="41">
        <v>934</v>
      </c>
      <c r="AA27" s="41">
        <v>68300</v>
      </c>
      <c r="AB27" s="41">
        <v>67300</v>
      </c>
      <c r="AC27" s="41">
        <v>1360</v>
      </c>
      <c r="AD27" s="41">
        <v>78200</v>
      </c>
      <c r="AE27" s="41">
        <v>71400</v>
      </c>
      <c r="AF27" s="41">
        <v>4190</v>
      </c>
      <c r="AG27" s="41">
        <v>350300</v>
      </c>
      <c r="AH27" s="41">
        <v>329300</v>
      </c>
      <c r="AI27" s="41">
        <v>669</v>
      </c>
      <c r="AJ27" s="41">
        <v>50000</v>
      </c>
      <c r="AK27" s="41">
        <v>47000</v>
      </c>
      <c r="AL27" s="41">
        <v>9830</v>
      </c>
      <c r="AM27" s="41">
        <v>421400</v>
      </c>
      <c r="AN27" s="41">
        <v>336400</v>
      </c>
      <c r="AO27" s="41">
        <v>934</v>
      </c>
      <c r="AP27" s="41">
        <v>68300</v>
      </c>
      <c r="AQ27" s="41">
        <v>67300</v>
      </c>
      <c r="AR27" s="41">
        <v>696</v>
      </c>
      <c r="AS27" s="41">
        <v>28200</v>
      </c>
      <c r="AT27" s="41">
        <v>24400</v>
      </c>
      <c r="AU27" s="41">
        <v>4460</v>
      </c>
      <c r="AV27" s="41">
        <v>166500</v>
      </c>
      <c r="AW27" s="41">
        <v>140500</v>
      </c>
      <c r="AX27" s="41">
        <v>426</v>
      </c>
      <c r="AY27" s="41">
        <v>12800</v>
      </c>
      <c r="AZ27" s="41">
        <v>11000</v>
      </c>
      <c r="BA27" s="41">
        <v>705</v>
      </c>
      <c r="BB27" s="41">
        <v>65600</v>
      </c>
      <c r="BC27" s="41">
        <v>62300</v>
      </c>
      <c r="BD27" s="41">
        <v>80</v>
      </c>
      <c r="BE27" s="41">
        <v>4880</v>
      </c>
      <c r="BF27" s="41">
        <v>4670</v>
      </c>
      <c r="BG27" s="41">
        <v>3760</v>
      </c>
      <c r="BH27" s="41">
        <v>100900</v>
      </c>
      <c r="BI27" s="41">
        <v>78200</v>
      </c>
      <c r="BJ27" s="41">
        <v>346</v>
      </c>
      <c r="BK27" s="41">
        <v>7900</v>
      </c>
      <c r="BL27" s="41">
        <v>6380</v>
      </c>
      <c r="BM27" s="41">
        <v>37700</v>
      </c>
      <c r="BN27" s="41">
        <v>376400</v>
      </c>
      <c r="BO27" s="41">
        <v>283700</v>
      </c>
      <c r="BP27" s="41">
        <v>10900</v>
      </c>
      <c r="BQ27" s="41">
        <v>83600</v>
      </c>
      <c r="BR27" s="41">
        <v>51400</v>
      </c>
      <c r="BS27" s="41">
        <v>7790</v>
      </c>
      <c r="BT27" s="41">
        <v>52100</v>
      </c>
      <c r="BU27" s="41">
        <v>34200</v>
      </c>
      <c r="BV27" s="41" t="s">
        <v>30</v>
      </c>
      <c r="BW27" s="41" t="s">
        <v>30</v>
      </c>
      <c r="BX27" s="41" t="s">
        <v>30</v>
      </c>
      <c r="BY27" s="41" t="s">
        <v>30</v>
      </c>
      <c r="BZ27" s="41" t="s">
        <v>30</v>
      </c>
      <c r="CA27" s="41" t="s">
        <v>30</v>
      </c>
      <c r="CB27" s="41">
        <v>14000</v>
      </c>
      <c r="CC27" s="41">
        <v>99800</v>
      </c>
      <c r="CD27" s="41">
        <v>65000</v>
      </c>
    </row>
    <row r="28" spans="1:82" x14ac:dyDescent="0.15">
      <c r="A28" s="38" t="s">
        <v>50</v>
      </c>
      <c r="B28" s="41">
        <v>18400</v>
      </c>
      <c r="C28" s="41">
        <v>835500</v>
      </c>
      <c r="D28" s="41">
        <v>702000</v>
      </c>
      <c r="E28" s="41">
        <v>4670</v>
      </c>
      <c r="F28" s="41">
        <v>427400</v>
      </c>
      <c r="G28" s="41">
        <v>401000</v>
      </c>
      <c r="H28" s="41">
        <v>13700</v>
      </c>
      <c r="I28" s="41">
        <v>408100</v>
      </c>
      <c r="J28" s="41">
        <v>301000</v>
      </c>
      <c r="K28" s="41">
        <v>18200</v>
      </c>
      <c r="L28" s="41">
        <v>256800</v>
      </c>
      <c r="M28" s="41">
        <v>187200</v>
      </c>
      <c r="N28" s="41">
        <v>15500</v>
      </c>
      <c r="O28" s="41">
        <v>448800</v>
      </c>
      <c r="P28" s="41">
        <v>321900</v>
      </c>
      <c r="Q28" s="41">
        <v>1690</v>
      </c>
      <c r="R28" s="41">
        <v>158300</v>
      </c>
      <c r="S28" s="41">
        <v>150800</v>
      </c>
      <c r="T28" s="41">
        <v>13800</v>
      </c>
      <c r="U28" s="41">
        <v>290400</v>
      </c>
      <c r="V28" s="41">
        <v>171100</v>
      </c>
      <c r="W28" s="41">
        <v>14000</v>
      </c>
      <c r="X28" s="41">
        <v>737500</v>
      </c>
      <c r="Y28" s="41">
        <v>643900</v>
      </c>
      <c r="Z28" s="41">
        <v>965</v>
      </c>
      <c r="AA28" s="41">
        <v>59200</v>
      </c>
      <c r="AB28" s="41">
        <v>58300</v>
      </c>
      <c r="AC28" s="41">
        <v>1350</v>
      </c>
      <c r="AD28" s="41">
        <v>76300</v>
      </c>
      <c r="AE28" s="41">
        <v>69500</v>
      </c>
      <c r="AF28" s="41">
        <v>4230</v>
      </c>
      <c r="AG28" s="41">
        <v>371500</v>
      </c>
      <c r="AH28" s="41">
        <v>348600</v>
      </c>
      <c r="AI28" s="41">
        <v>655</v>
      </c>
      <c r="AJ28" s="41">
        <v>51900</v>
      </c>
      <c r="AK28" s="41">
        <v>48600</v>
      </c>
      <c r="AL28" s="41">
        <v>9730</v>
      </c>
      <c r="AM28" s="41">
        <v>366000</v>
      </c>
      <c r="AN28" s="41">
        <v>295300</v>
      </c>
      <c r="AO28" s="41">
        <v>965</v>
      </c>
      <c r="AP28" s="41">
        <v>59200</v>
      </c>
      <c r="AQ28" s="41">
        <v>58300</v>
      </c>
      <c r="AR28" s="41">
        <v>691</v>
      </c>
      <c r="AS28" s="41">
        <v>24400</v>
      </c>
      <c r="AT28" s="41">
        <v>20900</v>
      </c>
      <c r="AU28" s="41">
        <v>4360</v>
      </c>
      <c r="AV28" s="41">
        <v>156100</v>
      </c>
      <c r="AW28" s="41">
        <v>133100</v>
      </c>
      <c r="AX28" s="41">
        <v>430</v>
      </c>
      <c r="AY28" s="41">
        <v>11700</v>
      </c>
      <c r="AZ28" s="41">
        <v>10200</v>
      </c>
      <c r="BA28" s="41">
        <v>738</v>
      </c>
      <c r="BB28" s="41">
        <v>75100</v>
      </c>
      <c r="BC28" s="41">
        <v>71200</v>
      </c>
      <c r="BD28" s="41">
        <v>82</v>
      </c>
      <c r="BE28" s="41">
        <v>5060</v>
      </c>
      <c r="BF28" s="41">
        <v>4910</v>
      </c>
      <c r="BG28" s="41">
        <v>3620</v>
      </c>
      <c r="BH28" s="41">
        <v>81000</v>
      </c>
      <c r="BI28" s="41">
        <v>61900</v>
      </c>
      <c r="BJ28" s="41">
        <v>347</v>
      </c>
      <c r="BK28" s="41">
        <v>6670</v>
      </c>
      <c r="BL28" s="41">
        <v>5300</v>
      </c>
      <c r="BM28" s="41">
        <v>37300</v>
      </c>
      <c r="BN28" s="41">
        <v>342600</v>
      </c>
      <c r="BO28" s="41">
        <v>262900</v>
      </c>
      <c r="BP28" s="41">
        <v>10500</v>
      </c>
      <c r="BQ28" s="41">
        <v>74800</v>
      </c>
      <c r="BR28" s="41">
        <v>46600</v>
      </c>
      <c r="BS28" s="41">
        <v>7510</v>
      </c>
      <c r="BT28" s="41">
        <v>49900</v>
      </c>
      <c r="BU28" s="41">
        <v>33000</v>
      </c>
      <c r="BV28" s="41" t="s">
        <v>30</v>
      </c>
      <c r="BW28" s="41" t="s">
        <v>30</v>
      </c>
      <c r="BX28" s="41" t="s">
        <v>30</v>
      </c>
      <c r="BY28" s="41" t="s">
        <v>30</v>
      </c>
      <c r="BZ28" s="41" t="s">
        <v>30</v>
      </c>
      <c r="CA28" s="41" t="s">
        <v>30</v>
      </c>
      <c r="CB28" s="41">
        <v>13400</v>
      </c>
      <c r="CC28" s="41">
        <v>81600</v>
      </c>
      <c r="CD28" s="41">
        <v>52900</v>
      </c>
    </row>
    <row r="29" spans="1:82" x14ac:dyDescent="0.15">
      <c r="A29" s="38" t="s">
        <v>51</v>
      </c>
      <c r="B29" s="41">
        <v>18000</v>
      </c>
      <c r="C29" s="41">
        <v>865500</v>
      </c>
      <c r="D29" s="41">
        <v>726500</v>
      </c>
      <c r="E29" s="41">
        <v>4640</v>
      </c>
      <c r="F29" s="41">
        <v>425200</v>
      </c>
      <c r="G29" s="41">
        <v>398600</v>
      </c>
      <c r="H29" s="41">
        <v>13400</v>
      </c>
      <c r="I29" s="41">
        <v>440300</v>
      </c>
      <c r="J29" s="41">
        <v>327900</v>
      </c>
      <c r="K29" s="41">
        <v>17500</v>
      </c>
      <c r="L29" s="41">
        <v>264900</v>
      </c>
      <c r="M29" s="41">
        <v>192400</v>
      </c>
      <c r="N29" s="41">
        <v>15100</v>
      </c>
      <c r="O29" s="41">
        <v>510100</v>
      </c>
      <c r="P29" s="41">
        <v>364800</v>
      </c>
      <c r="Q29" s="41">
        <v>1680</v>
      </c>
      <c r="R29" s="41">
        <v>159700</v>
      </c>
      <c r="S29" s="41">
        <v>152100</v>
      </c>
      <c r="T29" s="41">
        <v>13400</v>
      </c>
      <c r="U29" s="41">
        <v>350400</v>
      </c>
      <c r="V29" s="41">
        <v>212700</v>
      </c>
      <c r="W29" s="41">
        <v>13800</v>
      </c>
      <c r="X29" s="41">
        <v>757700</v>
      </c>
      <c r="Y29" s="41">
        <v>660500</v>
      </c>
      <c r="Z29" s="41">
        <v>932</v>
      </c>
      <c r="AA29" s="41">
        <v>61600</v>
      </c>
      <c r="AB29" s="41">
        <v>60700</v>
      </c>
      <c r="AC29" s="41">
        <v>1360</v>
      </c>
      <c r="AD29" s="41">
        <v>75300</v>
      </c>
      <c r="AE29" s="41">
        <v>68400</v>
      </c>
      <c r="AF29" s="41">
        <v>4190</v>
      </c>
      <c r="AG29" s="41">
        <v>364000</v>
      </c>
      <c r="AH29" s="41">
        <v>342000</v>
      </c>
      <c r="AI29" s="41">
        <v>638</v>
      </c>
      <c r="AJ29" s="41">
        <v>48800</v>
      </c>
      <c r="AK29" s="41">
        <v>45700</v>
      </c>
      <c r="AL29" s="41">
        <v>9600</v>
      </c>
      <c r="AM29" s="41">
        <v>393700</v>
      </c>
      <c r="AN29" s="41">
        <v>318500</v>
      </c>
      <c r="AO29" s="41">
        <v>932</v>
      </c>
      <c r="AP29" s="41">
        <v>61600</v>
      </c>
      <c r="AQ29" s="41">
        <v>60700</v>
      </c>
      <c r="AR29" s="41">
        <v>722</v>
      </c>
      <c r="AS29" s="41">
        <v>26500</v>
      </c>
      <c r="AT29" s="41">
        <v>22700</v>
      </c>
      <c r="AU29" s="41">
        <v>4370</v>
      </c>
      <c r="AV29" s="41">
        <v>164800</v>
      </c>
      <c r="AW29" s="41">
        <v>140100</v>
      </c>
      <c r="AX29" s="41">
        <v>445</v>
      </c>
      <c r="AY29" s="41">
        <v>12600</v>
      </c>
      <c r="AZ29" s="41">
        <v>11000</v>
      </c>
      <c r="BA29" s="41">
        <v>727</v>
      </c>
      <c r="BB29" s="41">
        <v>69200</v>
      </c>
      <c r="BC29" s="41">
        <v>65200</v>
      </c>
      <c r="BD29" s="41">
        <v>81</v>
      </c>
      <c r="BE29" s="41">
        <v>4760</v>
      </c>
      <c r="BF29" s="41">
        <v>4650</v>
      </c>
      <c r="BG29" s="41">
        <v>3640</v>
      </c>
      <c r="BH29" s="41">
        <v>95600</v>
      </c>
      <c r="BI29" s="41">
        <v>74900</v>
      </c>
      <c r="BJ29" s="41">
        <v>364</v>
      </c>
      <c r="BK29" s="41">
        <v>7820</v>
      </c>
      <c r="BL29" s="41">
        <v>6310</v>
      </c>
      <c r="BM29" s="41">
        <v>36000</v>
      </c>
      <c r="BN29" s="41">
        <v>369000</v>
      </c>
      <c r="BO29" s="41">
        <v>274600</v>
      </c>
      <c r="BP29" s="41">
        <v>10200</v>
      </c>
      <c r="BQ29" s="41">
        <v>75100</v>
      </c>
      <c r="BR29" s="41">
        <v>45900</v>
      </c>
      <c r="BS29" s="41">
        <v>7220</v>
      </c>
      <c r="BT29" s="41">
        <v>46900</v>
      </c>
      <c r="BU29" s="41">
        <v>30700</v>
      </c>
      <c r="BV29" s="41" t="s">
        <v>30</v>
      </c>
      <c r="BW29" s="41" t="s">
        <v>30</v>
      </c>
      <c r="BX29" s="41" t="s">
        <v>30</v>
      </c>
      <c r="BY29" s="41" t="s">
        <v>30</v>
      </c>
      <c r="BZ29" s="41" t="s">
        <v>30</v>
      </c>
      <c r="CA29" s="41" t="s">
        <v>30</v>
      </c>
      <c r="CB29" s="41">
        <v>12900</v>
      </c>
      <c r="CC29" s="41">
        <v>84200</v>
      </c>
      <c r="CD29" s="41">
        <v>55500</v>
      </c>
    </row>
    <row r="30" spans="1:82" x14ac:dyDescent="0.15">
      <c r="A30" s="38" t="s">
        <v>52</v>
      </c>
      <c r="B30" s="41">
        <v>17400</v>
      </c>
      <c r="C30" s="41">
        <v>826500</v>
      </c>
      <c r="D30" s="41">
        <v>692600</v>
      </c>
      <c r="E30" s="41">
        <v>4450</v>
      </c>
      <c r="F30" s="41">
        <v>404100</v>
      </c>
      <c r="G30" s="41">
        <v>378600</v>
      </c>
      <c r="H30" s="41">
        <v>12900</v>
      </c>
      <c r="I30" s="41">
        <v>422400</v>
      </c>
      <c r="J30" s="41">
        <v>314000</v>
      </c>
      <c r="K30" s="37">
        <v>16400</v>
      </c>
      <c r="L30" s="37">
        <v>241800</v>
      </c>
      <c r="M30" s="37">
        <v>175900</v>
      </c>
      <c r="N30" s="41">
        <v>14600</v>
      </c>
      <c r="O30" s="41">
        <v>478400</v>
      </c>
      <c r="P30" s="41">
        <v>343700</v>
      </c>
      <c r="Q30" s="41">
        <v>1680</v>
      </c>
      <c r="R30" s="41">
        <v>161100</v>
      </c>
      <c r="S30" s="41">
        <v>153700</v>
      </c>
      <c r="T30" s="41">
        <v>12900</v>
      </c>
      <c r="U30" s="41">
        <v>317300</v>
      </c>
      <c r="V30" s="41">
        <v>190000</v>
      </c>
      <c r="W30" s="41">
        <v>13700</v>
      </c>
      <c r="X30" s="41">
        <v>753100</v>
      </c>
      <c r="Y30" s="41">
        <v>657900</v>
      </c>
      <c r="Z30" s="41">
        <v>939</v>
      </c>
      <c r="AA30" s="41">
        <v>55800</v>
      </c>
      <c r="AB30" s="41">
        <v>55000</v>
      </c>
      <c r="AC30" s="41">
        <v>1370</v>
      </c>
      <c r="AD30" s="41">
        <v>76100</v>
      </c>
      <c r="AE30" s="41">
        <v>68900</v>
      </c>
      <c r="AF30" s="41">
        <v>4200</v>
      </c>
      <c r="AG30" s="41">
        <v>367900</v>
      </c>
      <c r="AH30" s="41">
        <v>345900</v>
      </c>
      <c r="AI30" s="41">
        <v>632</v>
      </c>
      <c r="AJ30" s="41">
        <v>49100</v>
      </c>
      <c r="AK30" s="41">
        <v>45800</v>
      </c>
      <c r="AL30" s="41">
        <v>9510</v>
      </c>
      <c r="AM30" s="41">
        <v>385200</v>
      </c>
      <c r="AN30" s="41">
        <v>312000</v>
      </c>
      <c r="AO30" s="41">
        <v>939</v>
      </c>
      <c r="AP30" s="41">
        <v>55800</v>
      </c>
      <c r="AQ30" s="41">
        <v>55000</v>
      </c>
      <c r="AR30" s="41">
        <v>740</v>
      </c>
      <c r="AS30" s="41">
        <v>27000</v>
      </c>
      <c r="AT30" s="41">
        <v>23100</v>
      </c>
      <c r="AU30" s="41">
        <v>4360</v>
      </c>
      <c r="AV30" s="41">
        <v>169300</v>
      </c>
      <c r="AW30" s="41">
        <v>144400</v>
      </c>
      <c r="AX30" s="41">
        <v>431</v>
      </c>
      <c r="AY30" s="41">
        <v>12200</v>
      </c>
      <c r="AZ30" s="41">
        <v>10600</v>
      </c>
      <c r="BA30" s="41">
        <v>748</v>
      </c>
      <c r="BB30" s="41">
        <v>74700</v>
      </c>
      <c r="BC30" s="41">
        <v>70400</v>
      </c>
      <c r="BD30" s="41">
        <v>80</v>
      </c>
      <c r="BE30" s="41">
        <v>4930</v>
      </c>
      <c r="BF30" s="41">
        <v>4830</v>
      </c>
      <c r="BG30" s="41">
        <v>3610</v>
      </c>
      <c r="BH30" s="41">
        <v>94600</v>
      </c>
      <c r="BI30" s="41">
        <v>74100</v>
      </c>
      <c r="BJ30" s="41">
        <v>348</v>
      </c>
      <c r="BK30" s="41">
        <v>7270</v>
      </c>
      <c r="BL30" s="41">
        <v>5730</v>
      </c>
      <c r="BM30" s="37">
        <v>33300</v>
      </c>
      <c r="BN30" s="37">
        <v>319600</v>
      </c>
      <c r="BO30" s="37">
        <v>245200</v>
      </c>
      <c r="BP30" s="37">
        <v>9870</v>
      </c>
      <c r="BQ30" s="37">
        <v>75200</v>
      </c>
      <c r="BR30" s="37">
        <v>46500</v>
      </c>
      <c r="BS30" s="37">
        <v>6830</v>
      </c>
      <c r="BT30" s="37">
        <v>44700</v>
      </c>
      <c r="BU30" s="37">
        <v>28600</v>
      </c>
      <c r="BV30" s="37" t="s">
        <v>30</v>
      </c>
      <c r="BW30" s="37" t="s">
        <v>30</v>
      </c>
      <c r="BX30" s="37" t="s">
        <v>30</v>
      </c>
      <c r="BY30" s="41" t="s">
        <v>30</v>
      </c>
      <c r="BZ30" s="41" t="s">
        <v>30</v>
      </c>
      <c r="CA30" s="41" t="s">
        <v>30</v>
      </c>
      <c r="CB30" s="37">
        <v>12800</v>
      </c>
      <c r="CC30" s="37">
        <v>79100</v>
      </c>
      <c r="CD30" s="37">
        <v>51400</v>
      </c>
    </row>
    <row r="31" spans="1:82" x14ac:dyDescent="0.15">
      <c r="A31" s="38" t="s">
        <v>53</v>
      </c>
      <c r="B31" s="37">
        <v>16900</v>
      </c>
      <c r="C31" s="37">
        <v>823000</v>
      </c>
      <c r="D31" s="37">
        <v>688400</v>
      </c>
      <c r="E31" s="37">
        <v>4370</v>
      </c>
      <c r="F31" s="37">
        <v>410900</v>
      </c>
      <c r="G31" s="37">
        <v>385500</v>
      </c>
      <c r="H31" s="37">
        <v>12600</v>
      </c>
      <c r="I31" s="37">
        <v>412000</v>
      </c>
      <c r="J31" s="37">
        <v>303000</v>
      </c>
      <c r="K31" s="37">
        <v>16100</v>
      </c>
      <c r="L31" s="37">
        <v>234400</v>
      </c>
      <c r="M31" s="37">
        <v>169500</v>
      </c>
      <c r="N31" s="37">
        <v>14300</v>
      </c>
      <c r="O31" s="37">
        <v>481000</v>
      </c>
      <c r="P31" s="37">
        <v>344900</v>
      </c>
      <c r="Q31" s="37">
        <v>1650</v>
      </c>
      <c r="R31" s="37">
        <v>163100</v>
      </c>
      <c r="S31" s="37">
        <v>155600</v>
      </c>
      <c r="T31" s="37">
        <v>12700</v>
      </c>
      <c r="U31" s="37">
        <v>318000</v>
      </c>
      <c r="V31" s="37">
        <v>189300</v>
      </c>
      <c r="W31" s="37">
        <v>13800</v>
      </c>
      <c r="X31" s="37">
        <v>796300</v>
      </c>
      <c r="Y31" s="37">
        <v>696900</v>
      </c>
      <c r="Z31" s="37">
        <v>962</v>
      </c>
      <c r="AA31" s="37">
        <v>73100</v>
      </c>
      <c r="AB31" s="37">
        <v>72100</v>
      </c>
      <c r="AC31" s="37">
        <v>1420</v>
      </c>
      <c r="AD31" s="37">
        <v>80700</v>
      </c>
      <c r="AE31" s="37">
        <v>73000</v>
      </c>
      <c r="AF31" s="37">
        <v>4240</v>
      </c>
      <c r="AG31" s="37">
        <v>381000</v>
      </c>
      <c r="AH31" s="37">
        <v>357900</v>
      </c>
      <c r="AI31" s="37">
        <v>651</v>
      </c>
      <c r="AJ31" s="37">
        <v>52000</v>
      </c>
      <c r="AK31" s="37">
        <v>48700</v>
      </c>
      <c r="AL31" s="37">
        <v>9570</v>
      </c>
      <c r="AM31" s="37">
        <v>415300</v>
      </c>
      <c r="AN31" s="37">
        <v>339000</v>
      </c>
      <c r="AO31" s="37">
        <v>962</v>
      </c>
      <c r="AP31" s="37">
        <v>73100</v>
      </c>
      <c r="AQ31" s="37">
        <v>72100</v>
      </c>
      <c r="AR31" s="37">
        <v>769</v>
      </c>
      <c r="AS31" s="37">
        <v>28700</v>
      </c>
      <c r="AT31" s="37">
        <v>24300</v>
      </c>
      <c r="AU31" s="37">
        <v>4260</v>
      </c>
      <c r="AV31" s="37">
        <v>166300</v>
      </c>
      <c r="AW31" s="37">
        <v>141800</v>
      </c>
      <c r="AX31" s="37">
        <v>410</v>
      </c>
      <c r="AY31" s="37">
        <v>12000</v>
      </c>
      <c r="AZ31" s="37">
        <v>10300</v>
      </c>
      <c r="BA31" s="37">
        <v>730</v>
      </c>
      <c r="BB31" s="37">
        <v>74900</v>
      </c>
      <c r="BC31" s="37">
        <v>70900</v>
      </c>
      <c r="BD31" s="37">
        <v>71</v>
      </c>
      <c r="BE31" s="37">
        <v>4680</v>
      </c>
      <c r="BF31" s="37">
        <v>4580</v>
      </c>
      <c r="BG31" s="37">
        <v>3530</v>
      </c>
      <c r="BH31" s="37">
        <v>91400</v>
      </c>
      <c r="BI31" s="37">
        <v>70900</v>
      </c>
      <c r="BJ31" s="37">
        <v>337</v>
      </c>
      <c r="BK31" s="37">
        <v>7310</v>
      </c>
      <c r="BL31" s="37">
        <v>5750</v>
      </c>
      <c r="BM31" s="37">
        <v>30900</v>
      </c>
      <c r="BN31" s="37">
        <v>286000</v>
      </c>
      <c r="BO31" s="37">
        <v>217200</v>
      </c>
      <c r="BP31" s="37">
        <v>9740</v>
      </c>
      <c r="BQ31" s="37">
        <v>75500</v>
      </c>
      <c r="BR31" s="37">
        <v>47100</v>
      </c>
      <c r="BS31" s="37">
        <v>6570</v>
      </c>
      <c r="BT31" s="37">
        <v>42200</v>
      </c>
      <c r="BU31" s="37">
        <v>27000</v>
      </c>
      <c r="BV31" s="37" t="s">
        <v>30</v>
      </c>
      <c r="BW31" s="37" t="s">
        <v>30</v>
      </c>
      <c r="BX31" s="37" t="s">
        <v>30</v>
      </c>
      <c r="BY31" s="37" t="s">
        <v>30</v>
      </c>
      <c r="BZ31" s="37" t="s">
        <v>30</v>
      </c>
      <c r="CA31" s="37" t="s">
        <v>30</v>
      </c>
      <c r="CB31" s="37">
        <v>12900</v>
      </c>
      <c r="CC31" s="37">
        <v>81700</v>
      </c>
      <c r="CD31" s="37">
        <v>52900</v>
      </c>
    </row>
    <row r="32" spans="1:82" x14ac:dyDescent="0.15">
      <c r="A32" s="38" t="s">
        <v>54</v>
      </c>
      <c r="B32" s="41">
        <v>16400</v>
      </c>
      <c r="C32" s="41">
        <v>797600</v>
      </c>
      <c r="D32" s="41">
        <v>667400</v>
      </c>
      <c r="E32" s="41">
        <v>4230</v>
      </c>
      <c r="F32" s="41">
        <v>401600</v>
      </c>
      <c r="G32" s="41">
        <v>376500</v>
      </c>
      <c r="H32" s="41">
        <v>12200</v>
      </c>
      <c r="I32" s="41">
        <v>396100</v>
      </c>
      <c r="J32" s="41">
        <v>290900</v>
      </c>
      <c r="K32" s="41">
        <v>17100</v>
      </c>
      <c r="L32" s="41">
        <v>247000</v>
      </c>
      <c r="M32" s="41">
        <v>177600</v>
      </c>
      <c r="N32" s="41">
        <v>14000</v>
      </c>
      <c r="O32" s="41">
        <v>475000</v>
      </c>
      <c r="P32" s="41">
        <v>344300</v>
      </c>
      <c r="Q32" s="41">
        <v>1610</v>
      </c>
      <c r="R32" s="41">
        <v>164000</v>
      </c>
      <c r="S32" s="41">
        <v>156400</v>
      </c>
      <c r="T32" s="41">
        <v>12400</v>
      </c>
      <c r="U32" s="41">
        <v>311100</v>
      </c>
      <c r="V32" s="41">
        <v>187900</v>
      </c>
      <c r="W32" s="41">
        <v>13700</v>
      </c>
      <c r="X32" s="41">
        <v>780400</v>
      </c>
      <c r="Y32" s="41">
        <v>682400</v>
      </c>
      <c r="Z32" s="41">
        <v>920</v>
      </c>
      <c r="AA32" s="41">
        <v>67900</v>
      </c>
      <c r="AB32" s="41">
        <v>66800</v>
      </c>
      <c r="AC32" s="41">
        <v>1360</v>
      </c>
      <c r="AD32" s="41">
        <v>77200</v>
      </c>
      <c r="AE32" s="41">
        <v>69700</v>
      </c>
      <c r="AF32" s="41">
        <v>4220</v>
      </c>
      <c r="AG32" s="41">
        <v>380500</v>
      </c>
      <c r="AH32" s="41">
        <v>357500</v>
      </c>
      <c r="AI32" s="41">
        <v>628</v>
      </c>
      <c r="AJ32" s="41">
        <v>49900</v>
      </c>
      <c r="AK32" s="41">
        <v>46700</v>
      </c>
      <c r="AL32" s="41">
        <v>9440</v>
      </c>
      <c r="AM32" s="41">
        <v>399900</v>
      </c>
      <c r="AN32" s="41">
        <v>325000</v>
      </c>
      <c r="AO32" s="41">
        <v>920</v>
      </c>
      <c r="AP32" s="41">
        <v>67900</v>
      </c>
      <c r="AQ32" s="41">
        <v>66800</v>
      </c>
      <c r="AR32" s="41">
        <v>736</v>
      </c>
      <c r="AS32" s="41">
        <v>27300</v>
      </c>
      <c r="AT32" s="41">
        <v>23000</v>
      </c>
      <c r="AU32" s="41">
        <v>4240</v>
      </c>
      <c r="AV32" s="41">
        <v>168600</v>
      </c>
      <c r="AW32" s="41">
        <v>144500</v>
      </c>
      <c r="AX32" s="41">
        <v>423</v>
      </c>
      <c r="AY32" s="41">
        <v>11900</v>
      </c>
      <c r="AZ32" s="41">
        <v>10200</v>
      </c>
      <c r="BA32" s="41">
        <v>725</v>
      </c>
      <c r="BB32" s="41">
        <v>73500</v>
      </c>
      <c r="BC32" s="41">
        <v>69800</v>
      </c>
      <c r="BD32" s="41">
        <v>71</v>
      </c>
      <c r="BE32" s="41">
        <v>4420</v>
      </c>
      <c r="BF32" s="41">
        <v>4330</v>
      </c>
      <c r="BG32" s="41">
        <v>3510</v>
      </c>
      <c r="BH32" s="41">
        <v>95000</v>
      </c>
      <c r="BI32" s="41">
        <v>74700</v>
      </c>
      <c r="BJ32" s="41">
        <v>349</v>
      </c>
      <c r="BK32" s="41">
        <v>7460</v>
      </c>
      <c r="BL32" s="41">
        <v>5870</v>
      </c>
      <c r="BM32" s="41">
        <v>31600</v>
      </c>
      <c r="BN32" s="41">
        <v>302000</v>
      </c>
      <c r="BO32" s="41">
        <v>226100</v>
      </c>
      <c r="BP32" s="41">
        <v>9350</v>
      </c>
      <c r="BQ32" s="41">
        <v>71400</v>
      </c>
      <c r="BR32" s="41">
        <v>44100</v>
      </c>
      <c r="BS32" s="41">
        <v>6240</v>
      </c>
      <c r="BT32" s="41">
        <v>41200</v>
      </c>
      <c r="BU32" s="41">
        <v>26600</v>
      </c>
      <c r="BV32" s="41" t="s">
        <v>30</v>
      </c>
      <c r="BW32" s="41" t="s">
        <v>30</v>
      </c>
      <c r="BX32" s="41" t="s">
        <v>30</v>
      </c>
      <c r="BY32" s="37" t="s">
        <v>30</v>
      </c>
      <c r="BZ32" s="37" t="s">
        <v>30</v>
      </c>
      <c r="CA32" s="37" t="s">
        <v>30</v>
      </c>
      <c r="CB32" s="41">
        <v>12800</v>
      </c>
      <c r="CC32" s="41">
        <v>79800</v>
      </c>
      <c r="CD32" s="41">
        <v>51600</v>
      </c>
    </row>
    <row r="33" spans="1:83" x14ac:dyDescent="0.15">
      <c r="A33" s="38" t="s">
        <v>55</v>
      </c>
      <c r="B33" s="41">
        <v>16000</v>
      </c>
      <c r="C33" s="41">
        <v>746300</v>
      </c>
      <c r="D33" s="41">
        <v>622400</v>
      </c>
      <c r="E33" s="41">
        <v>4070</v>
      </c>
      <c r="F33" s="41">
        <v>367200</v>
      </c>
      <c r="G33" s="41">
        <v>343800</v>
      </c>
      <c r="H33" s="41">
        <v>11900</v>
      </c>
      <c r="I33" s="41">
        <v>379200</v>
      </c>
      <c r="J33" s="41">
        <v>278600</v>
      </c>
      <c r="K33" s="41">
        <v>18000</v>
      </c>
      <c r="L33" s="41">
        <v>257800</v>
      </c>
      <c r="M33" s="41">
        <v>187800</v>
      </c>
      <c r="N33" s="41">
        <v>13900</v>
      </c>
      <c r="O33" s="41">
        <v>458800</v>
      </c>
      <c r="P33" s="41">
        <v>333300</v>
      </c>
      <c r="Q33" s="41">
        <v>1600</v>
      </c>
      <c r="R33" s="41">
        <v>154200</v>
      </c>
      <c r="S33" s="41">
        <v>146800</v>
      </c>
      <c r="T33" s="41">
        <v>12300</v>
      </c>
      <c r="U33" s="41">
        <v>304600</v>
      </c>
      <c r="V33" s="41">
        <v>186500</v>
      </c>
      <c r="W33" s="41">
        <v>13600</v>
      </c>
      <c r="X33" s="41">
        <v>763600</v>
      </c>
      <c r="Y33" s="41">
        <v>667400</v>
      </c>
      <c r="Z33" s="41">
        <v>922</v>
      </c>
      <c r="AA33" s="41">
        <v>63600</v>
      </c>
      <c r="AB33" s="41">
        <v>62400</v>
      </c>
      <c r="AC33" s="41">
        <v>1360</v>
      </c>
      <c r="AD33" s="41">
        <v>75100</v>
      </c>
      <c r="AE33" s="41">
        <v>67700</v>
      </c>
      <c r="AF33" s="41">
        <v>4180</v>
      </c>
      <c r="AG33" s="41">
        <v>364900</v>
      </c>
      <c r="AH33" s="41">
        <v>342400</v>
      </c>
      <c r="AI33" s="41">
        <v>608</v>
      </c>
      <c r="AJ33" s="41">
        <v>47400</v>
      </c>
      <c r="AK33" s="41">
        <v>44400</v>
      </c>
      <c r="AL33" s="41">
        <v>9450</v>
      </c>
      <c r="AM33" s="41">
        <v>398600</v>
      </c>
      <c r="AN33" s="41">
        <v>325000</v>
      </c>
      <c r="AO33" s="41">
        <v>922</v>
      </c>
      <c r="AP33" s="41">
        <v>63600</v>
      </c>
      <c r="AQ33" s="41">
        <v>62400</v>
      </c>
      <c r="AR33" s="41">
        <v>758</v>
      </c>
      <c r="AS33" s="41">
        <v>27700</v>
      </c>
      <c r="AT33" s="41">
        <v>23400</v>
      </c>
      <c r="AU33" s="41">
        <v>4210</v>
      </c>
      <c r="AV33" s="41">
        <v>160000</v>
      </c>
      <c r="AW33" s="41">
        <v>136200</v>
      </c>
      <c r="AX33" s="41">
        <v>422</v>
      </c>
      <c r="AY33" s="41">
        <v>11900</v>
      </c>
      <c r="AZ33" s="41">
        <v>10200</v>
      </c>
      <c r="BA33" s="41">
        <v>711</v>
      </c>
      <c r="BB33" s="41">
        <v>64800</v>
      </c>
      <c r="BC33" s="41">
        <v>61500</v>
      </c>
      <c r="BD33" s="41">
        <v>72</v>
      </c>
      <c r="BE33" s="41">
        <v>4440</v>
      </c>
      <c r="BF33" s="41">
        <v>4340</v>
      </c>
      <c r="BG33" s="41">
        <v>3500</v>
      </c>
      <c r="BH33" s="41">
        <v>95200</v>
      </c>
      <c r="BI33" s="41">
        <v>74600</v>
      </c>
      <c r="BJ33" s="41">
        <v>350</v>
      </c>
      <c r="BK33" s="41">
        <v>7490</v>
      </c>
      <c r="BL33" s="41">
        <v>5890</v>
      </c>
      <c r="BM33" s="41">
        <v>31200</v>
      </c>
      <c r="BN33" s="41">
        <v>285500</v>
      </c>
      <c r="BO33" s="41">
        <v>213300</v>
      </c>
      <c r="BP33" s="41">
        <v>9160</v>
      </c>
      <c r="BQ33" s="41">
        <v>66300</v>
      </c>
      <c r="BR33" s="41">
        <v>40600</v>
      </c>
      <c r="BS33" s="41">
        <v>5900</v>
      </c>
      <c r="BT33" s="41">
        <v>36200</v>
      </c>
      <c r="BU33" s="41">
        <v>23200</v>
      </c>
      <c r="BV33" s="41" t="s">
        <v>30</v>
      </c>
      <c r="BW33" s="41" t="s">
        <v>30</v>
      </c>
      <c r="BX33" s="41" t="s">
        <v>30</v>
      </c>
      <c r="BY33" s="37" t="s">
        <v>30</v>
      </c>
      <c r="BZ33" s="37" t="s">
        <v>30</v>
      </c>
      <c r="CA33" s="37" t="s">
        <v>30</v>
      </c>
      <c r="CB33" s="41">
        <v>12900</v>
      </c>
      <c r="CC33" s="41">
        <v>78600</v>
      </c>
      <c r="CD33" s="41">
        <v>50800</v>
      </c>
    </row>
    <row r="34" spans="1:83" x14ac:dyDescent="0.15">
      <c r="A34" s="38" t="s">
        <v>56</v>
      </c>
      <c r="B34" s="41">
        <v>15600</v>
      </c>
      <c r="C34" s="41">
        <v>766000</v>
      </c>
      <c r="D34" s="41">
        <v>644400</v>
      </c>
      <c r="E34" s="41">
        <v>3980</v>
      </c>
      <c r="F34" s="41">
        <v>389900</v>
      </c>
      <c r="G34" s="41">
        <v>366300</v>
      </c>
      <c r="H34" s="41">
        <v>11600</v>
      </c>
      <c r="I34" s="41">
        <v>376100</v>
      </c>
      <c r="J34" s="41">
        <v>278100</v>
      </c>
      <c r="K34" s="41">
        <v>18600</v>
      </c>
      <c r="L34" s="41">
        <v>265600</v>
      </c>
      <c r="M34" s="41">
        <v>194600</v>
      </c>
      <c r="N34" s="41">
        <v>13600</v>
      </c>
      <c r="O34" s="41">
        <v>473300</v>
      </c>
      <c r="P34" s="41">
        <v>348500</v>
      </c>
      <c r="Q34" s="41">
        <v>1610</v>
      </c>
      <c r="R34" s="41">
        <v>168500</v>
      </c>
      <c r="S34" s="41">
        <v>160500</v>
      </c>
      <c r="T34" s="41">
        <v>12000</v>
      </c>
      <c r="U34" s="41">
        <v>304800</v>
      </c>
      <c r="V34" s="41">
        <v>188100</v>
      </c>
      <c r="W34" s="41">
        <v>13600</v>
      </c>
      <c r="X34" s="41">
        <v>769000</v>
      </c>
      <c r="Y34" s="41">
        <v>673700</v>
      </c>
      <c r="Z34" s="41">
        <v>895</v>
      </c>
      <c r="AA34" s="41">
        <v>58400</v>
      </c>
      <c r="AB34" s="41">
        <v>57300</v>
      </c>
      <c r="AC34" s="41">
        <v>1390</v>
      </c>
      <c r="AD34" s="41">
        <v>74800</v>
      </c>
      <c r="AE34" s="41">
        <v>67500</v>
      </c>
      <c r="AF34" s="41">
        <v>4180</v>
      </c>
      <c r="AG34" s="41">
        <v>382700</v>
      </c>
      <c r="AH34" s="41">
        <v>359700</v>
      </c>
      <c r="AI34" s="41">
        <v>603</v>
      </c>
      <c r="AJ34" s="41">
        <v>48800</v>
      </c>
      <c r="AK34" s="41">
        <v>45900</v>
      </c>
      <c r="AL34" s="41">
        <v>9430</v>
      </c>
      <c r="AM34" s="41">
        <v>386200</v>
      </c>
      <c r="AN34" s="41">
        <v>314000</v>
      </c>
      <c r="AO34" s="41">
        <v>895</v>
      </c>
      <c r="AP34" s="41">
        <v>58400</v>
      </c>
      <c r="AQ34" s="41">
        <v>57300</v>
      </c>
      <c r="AR34" s="41">
        <v>788</v>
      </c>
      <c r="AS34" s="41">
        <v>26000</v>
      </c>
      <c r="AT34" s="41">
        <v>21700</v>
      </c>
      <c r="AU34" s="41">
        <v>4170</v>
      </c>
      <c r="AV34" s="41">
        <v>165100</v>
      </c>
      <c r="AW34" s="41">
        <v>141000</v>
      </c>
      <c r="AX34" s="41">
        <v>434</v>
      </c>
      <c r="AY34" s="41">
        <v>12200</v>
      </c>
      <c r="AZ34" s="41">
        <v>10400</v>
      </c>
      <c r="BA34" s="41">
        <v>737</v>
      </c>
      <c r="BB34" s="41">
        <v>73300</v>
      </c>
      <c r="BC34" s="41">
        <v>69700</v>
      </c>
      <c r="BD34" s="41">
        <v>80</v>
      </c>
      <c r="BE34" s="41">
        <v>4990</v>
      </c>
      <c r="BF34" s="41">
        <v>4860</v>
      </c>
      <c r="BG34" s="41">
        <v>3430</v>
      </c>
      <c r="BH34" s="41">
        <v>91800</v>
      </c>
      <c r="BI34" s="41">
        <v>71300</v>
      </c>
      <c r="BJ34" s="41">
        <v>353</v>
      </c>
      <c r="BK34" s="41">
        <v>7210</v>
      </c>
      <c r="BL34" s="41">
        <v>5550</v>
      </c>
      <c r="BM34" s="41">
        <v>30400</v>
      </c>
      <c r="BN34" s="41">
        <v>294400</v>
      </c>
      <c r="BO34" s="41">
        <v>222400</v>
      </c>
      <c r="BP34" s="41">
        <v>8910</v>
      </c>
      <c r="BQ34" s="41">
        <v>62000</v>
      </c>
      <c r="BR34" s="41">
        <v>37800</v>
      </c>
      <c r="BS34" s="41">
        <v>5630</v>
      </c>
      <c r="BT34" s="41">
        <v>36000</v>
      </c>
      <c r="BU34" s="41">
        <v>23200</v>
      </c>
      <c r="BV34" s="41" t="s">
        <v>30</v>
      </c>
      <c r="BW34" s="41" t="s">
        <v>30</v>
      </c>
      <c r="BX34" s="41" t="s">
        <v>30</v>
      </c>
      <c r="BY34" s="37" t="s">
        <v>30</v>
      </c>
      <c r="BZ34" s="37" t="s">
        <v>30</v>
      </c>
      <c r="CA34" s="37" t="s">
        <v>30</v>
      </c>
      <c r="CB34" s="41">
        <v>12700</v>
      </c>
      <c r="CC34" s="41">
        <v>80300</v>
      </c>
      <c r="CD34" s="41">
        <v>52400</v>
      </c>
    </row>
    <row r="35" spans="1:83" x14ac:dyDescent="0.15">
      <c r="A35" s="38" t="s">
        <v>57</v>
      </c>
      <c r="B35" s="37">
        <v>15200</v>
      </c>
      <c r="C35" s="37">
        <v>766500</v>
      </c>
      <c r="D35" s="37">
        <v>644500</v>
      </c>
      <c r="E35" s="37">
        <v>3860</v>
      </c>
      <c r="F35" s="37">
        <v>386500</v>
      </c>
      <c r="G35" s="37">
        <v>362700</v>
      </c>
      <c r="H35" s="37">
        <v>11400</v>
      </c>
      <c r="I35" s="37">
        <v>379900</v>
      </c>
      <c r="J35" s="37">
        <v>281900</v>
      </c>
      <c r="K35" s="37">
        <v>17700</v>
      </c>
      <c r="L35" s="37">
        <v>253600</v>
      </c>
      <c r="M35" s="37">
        <v>184900</v>
      </c>
      <c r="N35" s="37">
        <v>13300</v>
      </c>
      <c r="O35" s="37">
        <v>476900</v>
      </c>
      <c r="P35" s="37">
        <v>352500</v>
      </c>
      <c r="Q35" s="37">
        <v>1600</v>
      </c>
      <c r="R35" s="37">
        <v>167000</v>
      </c>
      <c r="S35" s="37">
        <v>159200</v>
      </c>
      <c r="T35" s="37">
        <v>11700</v>
      </c>
      <c r="U35" s="37">
        <v>309900</v>
      </c>
      <c r="V35" s="37">
        <v>193300</v>
      </c>
      <c r="W35" s="37">
        <v>13600</v>
      </c>
      <c r="X35" s="37">
        <v>806300</v>
      </c>
      <c r="Y35" s="37">
        <v>708500</v>
      </c>
      <c r="Z35" s="37">
        <v>909</v>
      </c>
      <c r="AA35" s="37">
        <v>66200</v>
      </c>
      <c r="AB35" s="37">
        <v>64900</v>
      </c>
      <c r="AC35" s="37">
        <v>1400</v>
      </c>
      <c r="AD35" s="37">
        <v>78700</v>
      </c>
      <c r="AE35" s="37">
        <v>70500</v>
      </c>
      <c r="AF35" s="37">
        <v>4110</v>
      </c>
      <c r="AG35" s="37">
        <v>386400</v>
      </c>
      <c r="AH35" s="37">
        <v>362900</v>
      </c>
      <c r="AI35" s="37">
        <v>585</v>
      </c>
      <c r="AJ35" s="37">
        <v>49000</v>
      </c>
      <c r="AK35" s="37">
        <v>46000</v>
      </c>
      <c r="AL35" s="37">
        <v>9510</v>
      </c>
      <c r="AM35" s="37">
        <v>420000</v>
      </c>
      <c r="AN35" s="37">
        <v>345600</v>
      </c>
      <c r="AO35" s="37">
        <v>909</v>
      </c>
      <c r="AP35" s="37">
        <v>66200</v>
      </c>
      <c r="AQ35" s="37">
        <v>64900</v>
      </c>
      <c r="AR35" s="37">
        <v>812</v>
      </c>
      <c r="AS35" s="37">
        <v>29700</v>
      </c>
      <c r="AT35" s="37">
        <v>24600</v>
      </c>
      <c r="AU35" s="37">
        <v>4110</v>
      </c>
      <c r="AV35" s="37">
        <v>171400</v>
      </c>
      <c r="AW35" s="37">
        <v>146400</v>
      </c>
      <c r="AX35" s="37">
        <v>418</v>
      </c>
      <c r="AY35" s="37">
        <v>12200</v>
      </c>
      <c r="AZ35" s="37">
        <v>10400</v>
      </c>
      <c r="BA35" s="37">
        <v>732</v>
      </c>
      <c r="BB35" s="37">
        <v>75800</v>
      </c>
      <c r="BC35" s="37">
        <v>72000</v>
      </c>
      <c r="BD35" s="37">
        <v>73</v>
      </c>
      <c r="BE35" s="37">
        <v>4860</v>
      </c>
      <c r="BF35" s="37">
        <v>4730</v>
      </c>
      <c r="BG35" s="37">
        <v>3380</v>
      </c>
      <c r="BH35" s="37">
        <v>95600</v>
      </c>
      <c r="BI35" s="37">
        <v>74400</v>
      </c>
      <c r="BJ35" s="37">
        <v>345</v>
      </c>
      <c r="BK35" s="37">
        <v>7380</v>
      </c>
      <c r="BL35" s="37">
        <v>5690</v>
      </c>
      <c r="BM35" s="37">
        <v>29200</v>
      </c>
      <c r="BN35" s="37">
        <v>289200</v>
      </c>
      <c r="BO35" s="37">
        <v>218100</v>
      </c>
      <c r="BP35" s="37">
        <v>8690</v>
      </c>
      <c r="BQ35" s="37">
        <v>63900</v>
      </c>
      <c r="BR35" s="37">
        <v>39400</v>
      </c>
      <c r="BS35" s="37">
        <v>5500</v>
      </c>
      <c r="BT35" s="37">
        <v>37300</v>
      </c>
      <c r="BU35" s="37">
        <v>24200</v>
      </c>
      <c r="BV35" s="37" t="s">
        <v>30</v>
      </c>
      <c r="BW35" s="37" t="s">
        <v>30</v>
      </c>
      <c r="BX35" s="37" t="s">
        <v>30</v>
      </c>
      <c r="BY35" s="37" t="s">
        <v>30</v>
      </c>
      <c r="BZ35" s="37" t="s">
        <v>30</v>
      </c>
      <c r="CA35" s="37" t="s">
        <v>30</v>
      </c>
      <c r="CB35" s="37">
        <v>12700</v>
      </c>
      <c r="CC35" s="37">
        <v>80800</v>
      </c>
      <c r="CD35" s="37">
        <v>52500</v>
      </c>
    </row>
    <row r="36" spans="1:83" x14ac:dyDescent="0.15">
      <c r="A36" s="38" t="s">
        <v>58</v>
      </c>
      <c r="B36" s="37">
        <v>14800</v>
      </c>
      <c r="C36" s="37">
        <v>735500</v>
      </c>
      <c r="D36" s="37">
        <v>616400</v>
      </c>
      <c r="E36" s="37">
        <v>3790</v>
      </c>
      <c r="F36" s="37">
        <v>366400</v>
      </c>
      <c r="G36" s="37">
        <v>342000</v>
      </c>
      <c r="H36" s="37">
        <v>11000</v>
      </c>
      <c r="I36" s="37">
        <v>369100</v>
      </c>
      <c r="J36" s="37">
        <v>274400</v>
      </c>
      <c r="K36" s="37">
        <v>16100</v>
      </c>
      <c r="L36" s="37">
        <v>227500</v>
      </c>
      <c r="M36" s="37">
        <v>165300</v>
      </c>
      <c r="N36" s="37">
        <v>12800</v>
      </c>
      <c r="O36" s="37">
        <v>448000</v>
      </c>
      <c r="P36" s="37">
        <v>327700</v>
      </c>
      <c r="Q36" s="37">
        <v>1540</v>
      </c>
      <c r="R36" s="37">
        <v>158000</v>
      </c>
      <c r="S36" s="37">
        <v>148500</v>
      </c>
      <c r="T36" s="37">
        <v>11300</v>
      </c>
      <c r="U36" s="37">
        <v>290000</v>
      </c>
      <c r="V36" s="37">
        <v>179200</v>
      </c>
      <c r="W36" s="37">
        <v>13600</v>
      </c>
      <c r="X36" s="37">
        <v>797800</v>
      </c>
      <c r="Y36" s="37">
        <v>699800</v>
      </c>
      <c r="Z36" s="37">
        <v>894</v>
      </c>
      <c r="AA36" s="37">
        <v>62200</v>
      </c>
      <c r="AB36" s="37">
        <v>61100</v>
      </c>
      <c r="AC36" s="37">
        <v>1450</v>
      </c>
      <c r="AD36" s="37">
        <v>81600</v>
      </c>
      <c r="AE36" s="37">
        <v>73200</v>
      </c>
      <c r="AF36" s="37">
        <v>4180</v>
      </c>
      <c r="AG36" s="37">
        <v>389600</v>
      </c>
      <c r="AH36" s="37">
        <v>365300</v>
      </c>
      <c r="AI36" s="37">
        <v>611</v>
      </c>
      <c r="AJ36" s="37">
        <v>50900</v>
      </c>
      <c r="AK36" s="37">
        <v>47700</v>
      </c>
      <c r="AL36" s="37">
        <v>9380</v>
      </c>
      <c r="AM36" s="37">
        <v>408200</v>
      </c>
      <c r="AN36" s="37">
        <v>334500</v>
      </c>
      <c r="AO36" s="37">
        <v>894</v>
      </c>
      <c r="AP36" s="37">
        <v>62200</v>
      </c>
      <c r="AQ36" s="37">
        <v>61100</v>
      </c>
      <c r="AR36" s="37">
        <v>842</v>
      </c>
      <c r="AS36" s="37">
        <v>30700</v>
      </c>
      <c r="AT36" s="37">
        <v>25600</v>
      </c>
      <c r="AU36" s="37">
        <v>3960</v>
      </c>
      <c r="AV36" s="37">
        <v>159400</v>
      </c>
      <c r="AW36" s="37">
        <v>134300</v>
      </c>
      <c r="AX36" s="37">
        <v>415</v>
      </c>
      <c r="AY36" s="37">
        <v>11800</v>
      </c>
      <c r="AZ36" s="37">
        <v>9810</v>
      </c>
      <c r="BA36" s="37">
        <v>900</v>
      </c>
      <c r="BB36" s="37">
        <v>78700</v>
      </c>
      <c r="BC36" s="37">
        <v>74000</v>
      </c>
      <c r="BD36" s="37">
        <v>71</v>
      </c>
      <c r="BE36" s="37">
        <v>4520</v>
      </c>
      <c r="BF36" s="37">
        <v>4230</v>
      </c>
      <c r="BG36" s="37">
        <v>3060</v>
      </c>
      <c r="BH36" s="37">
        <v>80600</v>
      </c>
      <c r="BI36" s="37">
        <v>60200</v>
      </c>
      <c r="BJ36" s="37">
        <v>343</v>
      </c>
      <c r="BK36" s="37">
        <v>7330</v>
      </c>
      <c r="BL36" s="37">
        <v>5580</v>
      </c>
      <c r="BM36" s="37">
        <v>28600</v>
      </c>
      <c r="BN36" s="37">
        <v>273100</v>
      </c>
      <c r="BO36" s="37">
        <v>205500</v>
      </c>
      <c r="BP36" s="41">
        <v>8420</v>
      </c>
      <c r="BQ36" s="41">
        <v>62200</v>
      </c>
      <c r="BR36" s="41">
        <v>38000</v>
      </c>
      <c r="BS36" s="41">
        <v>5110</v>
      </c>
      <c r="BT36" s="41">
        <v>32400</v>
      </c>
      <c r="BU36" s="41">
        <v>20500</v>
      </c>
      <c r="BV36" s="41" t="s">
        <v>30</v>
      </c>
      <c r="BW36" s="41" t="s">
        <v>30</v>
      </c>
      <c r="BX36" s="41" t="s">
        <v>30</v>
      </c>
      <c r="BY36" s="37" t="s">
        <v>30</v>
      </c>
      <c r="BZ36" s="37" t="s">
        <v>30</v>
      </c>
      <c r="CA36" s="37" t="s">
        <v>30</v>
      </c>
      <c r="CB36" s="37">
        <v>12400</v>
      </c>
      <c r="CC36" s="37">
        <v>77500</v>
      </c>
      <c r="CD36" s="37">
        <v>49900</v>
      </c>
    </row>
    <row r="37" spans="1:83" x14ac:dyDescent="0.15">
      <c r="A37" s="38" t="s">
        <v>59</v>
      </c>
      <c r="B37" s="37">
        <v>14400</v>
      </c>
      <c r="C37" s="37">
        <v>729200</v>
      </c>
      <c r="D37" s="37">
        <v>612400</v>
      </c>
      <c r="E37" s="37">
        <v>3710</v>
      </c>
      <c r="F37" s="37">
        <v>371100</v>
      </c>
      <c r="G37" s="37">
        <v>345100</v>
      </c>
      <c r="H37" s="37">
        <v>10700</v>
      </c>
      <c r="I37" s="37">
        <v>358100</v>
      </c>
      <c r="J37" s="37">
        <v>267300</v>
      </c>
      <c r="K37" s="37">
        <v>16000</v>
      </c>
      <c r="L37" s="37">
        <v>219500</v>
      </c>
      <c r="M37" s="37">
        <v>160100</v>
      </c>
      <c r="N37" s="37">
        <v>12400</v>
      </c>
      <c r="O37" s="37">
        <v>432300</v>
      </c>
      <c r="P37" s="37">
        <v>317200</v>
      </c>
      <c r="Q37" s="37">
        <v>1480</v>
      </c>
      <c r="R37" s="37">
        <v>153900</v>
      </c>
      <c r="S37" s="37">
        <v>144700</v>
      </c>
      <c r="T37" s="37">
        <v>10900</v>
      </c>
      <c r="U37" s="37">
        <v>278400</v>
      </c>
      <c r="V37" s="37">
        <v>172500</v>
      </c>
      <c r="W37" s="37">
        <v>13300</v>
      </c>
      <c r="X37" s="37">
        <v>784900</v>
      </c>
      <c r="Y37" s="37">
        <v>688600</v>
      </c>
      <c r="Z37" s="37">
        <v>807</v>
      </c>
      <c r="AA37" s="37">
        <v>58400</v>
      </c>
      <c r="AB37" s="37">
        <v>56900</v>
      </c>
      <c r="AC37" s="37">
        <v>1590</v>
      </c>
      <c r="AD37" s="37">
        <v>88600</v>
      </c>
      <c r="AE37" s="37">
        <v>79900</v>
      </c>
      <c r="AF37" s="37">
        <v>4170</v>
      </c>
      <c r="AG37" s="37">
        <v>395400</v>
      </c>
      <c r="AH37" s="37">
        <v>370800</v>
      </c>
      <c r="AI37" s="37">
        <v>647</v>
      </c>
      <c r="AJ37" s="37">
        <v>54900</v>
      </c>
      <c r="AK37" s="37">
        <v>51500</v>
      </c>
      <c r="AL37" s="37">
        <v>9170</v>
      </c>
      <c r="AM37" s="37">
        <v>389400</v>
      </c>
      <c r="AN37" s="37">
        <v>317700</v>
      </c>
      <c r="AO37" s="37">
        <v>807</v>
      </c>
      <c r="AP37" s="37">
        <v>58400</v>
      </c>
      <c r="AQ37" s="37">
        <v>56900</v>
      </c>
      <c r="AR37" s="37">
        <v>943</v>
      </c>
      <c r="AS37" s="37">
        <v>33500</v>
      </c>
      <c r="AT37" s="37">
        <v>28200</v>
      </c>
      <c r="AU37" s="37">
        <v>3860</v>
      </c>
      <c r="AV37" s="37">
        <v>161000</v>
      </c>
      <c r="AW37" s="37">
        <v>136500</v>
      </c>
      <c r="AX37" s="37">
        <v>411</v>
      </c>
      <c r="AY37" s="37">
        <v>11600</v>
      </c>
      <c r="AZ37" s="37">
        <v>9580</v>
      </c>
      <c r="BA37" s="37">
        <v>888</v>
      </c>
      <c r="BB37" s="37">
        <v>84000</v>
      </c>
      <c r="BC37" s="37">
        <v>79100</v>
      </c>
      <c r="BD37" s="37">
        <v>67</v>
      </c>
      <c r="BE37" s="37">
        <v>4290</v>
      </c>
      <c r="BF37" s="37">
        <v>4010</v>
      </c>
      <c r="BG37" s="37">
        <v>2970</v>
      </c>
      <c r="BH37" s="37">
        <v>77000</v>
      </c>
      <c r="BI37" s="37">
        <v>57400</v>
      </c>
      <c r="BJ37" s="37">
        <v>344</v>
      </c>
      <c r="BK37" s="37">
        <v>7350</v>
      </c>
      <c r="BL37" s="37">
        <v>5560</v>
      </c>
      <c r="BM37" s="37">
        <v>28300</v>
      </c>
      <c r="BN37" s="37">
        <v>278100</v>
      </c>
      <c r="BO37" s="37">
        <v>210800</v>
      </c>
      <c r="BP37" s="37">
        <v>8070</v>
      </c>
      <c r="BQ37" s="37">
        <v>58700</v>
      </c>
      <c r="BR37" s="37">
        <v>35800</v>
      </c>
      <c r="BS37" s="41">
        <v>4950</v>
      </c>
      <c r="BT37" s="41">
        <v>33300</v>
      </c>
      <c r="BU37" s="41">
        <v>21300</v>
      </c>
      <c r="BV37" s="41" t="s">
        <v>30</v>
      </c>
      <c r="BW37" s="41" t="s">
        <v>30</v>
      </c>
      <c r="BX37" s="41" t="s">
        <v>30</v>
      </c>
      <c r="BY37" s="37">
        <v>2510</v>
      </c>
      <c r="BZ37" s="37">
        <v>21200</v>
      </c>
      <c r="CA37" s="37">
        <v>16600</v>
      </c>
      <c r="CB37" s="37">
        <v>12300</v>
      </c>
      <c r="CC37" s="37">
        <v>75200</v>
      </c>
      <c r="CD37" s="37">
        <v>48400</v>
      </c>
    </row>
    <row r="38" spans="1:83" x14ac:dyDescent="0.15">
      <c r="A38" s="38" t="s">
        <v>60</v>
      </c>
      <c r="B38" s="37">
        <v>14100</v>
      </c>
      <c r="C38" s="37">
        <v>684100</v>
      </c>
      <c r="D38" s="37">
        <v>572200</v>
      </c>
      <c r="E38" s="37">
        <v>3640</v>
      </c>
      <c r="F38" s="37">
        <v>352900</v>
      </c>
      <c r="G38" s="37">
        <v>326000</v>
      </c>
      <c r="H38" s="37">
        <v>10500</v>
      </c>
      <c r="I38" s="37">
        <v>331100</v>
      </c>
      <c r="J38" s="37">
        <v>246200</v>
      </c>
      <c r="K38" s="37">
        <v>16800</v>
      </c>
      <c r="L38" s="37">
        <v>233500</v>
      </c>
      <c r="M38" s="37">
        <v>172100</v>
      </c>
      <c r="N38" s="37">
        <v>12000</v>
      </c>
      <c r="O38" s="37">
        <v>395800</v>
      </c>
      <c r="P38" s="37">
        <v>292700</v>
      </c>
      <c r="Q38" s="37">
        <v>1470</v>
      </c>
      <c r="R38" s="37">
        <v>145900</v>
      </c>
      <c r="S38" s="37">
        <v>137300</v>
      </c>
      <c r="T38" s="37">
        <v>10600</v>
      </c>
      <c r="U38" s="37">
        <v>249900</v>
      </c>
      <c r="V38" s="37">
        <v>155500</v>
      </c>
      <c r="W38" s="37">
        <v>13200</v>
      </c>
      <c r="X38" s="37">
        <v>759900</v>
      </c>
      <c r="Y38" s="37">
        <v>669000</v>
      </c>
      <c r="Z38" s="37">
        <v>713</v>
      </c>
      <c r="AA38" s="37">
        <v>49600</v>
      </c>
      <c r="AB38" s="37">
        <v>48400</v>
      </c>
      <c r="AC38" s="37">
        <v>1650</v>
      </c>
      <c r="AD38" s="37">
        <v>87400</v>
      </c>
      <c r="AE38" s="37">
        <v>78800</v>
      </c>
      <c r="AF38" s="37">
        <v>4190</v>
      </c>
      <c r="AG38" s="37">
        <v>383600</v>
      </c>
      <c r="AH38" s="37">
        <v>359100</v>
      </c>
      <c r="AI38" s="37">
        <v>682</v>
      </c>
      <c r="AJ38" s="37">
        <v>54200</v>
      </c>
      <c r="AK38" s="37">
        <v>50800</v>
      </c>
      <c r="AL38" s="37">
        <v>9030</v>
      </c>
      <c r="AM38" s="37">
        <v>376300</v>
      </c>
      <c r="AN38" s="37">
        <v>309800</v>
      </c>
      <c r="AO38" s="37">
        <v>713</v>
      </c>
      <c r="AP38" s="37">
        <v>49600</v>
      </c>
      <c r="AQ38" s="37">
        <v>48400</v>
      </c>
      <c r="AR38" s="37">
        <v>969</v>
      </c>
      <c r="AS38" s="37">
        <v>33200</v>
      </c>
      <c r="AT38" s="37">
        <v>28000</v>
      </c>
      <c r="AU38" s="37">
        <v>3760</v>
      </c>
      <c r="AV38" s="37">
        <v>151500</v>
      </c>
      <c r="AW38" s="37">
        <v>128800</v>
      </c>
      <c r="AX38" s="37">
        <v>391</v>
      </c>
      <c r="AY38" s="37">
        <v>10700</v>
      </c>
      <c r="AZ38" s="37">
        <v>8730</v>
      </c>
      <c r="BA38" s="37">
        <v>841</v>
      </c>
      <c r="BB38" s="37">
        <v>77100</v>
      </c>
      <c r="BC38" s="37">
        <v>72800</v>
      </c>
      <c r="BD38" s="37">
        <v>65</v>
      </c>
      <c r="BE38" s="37">
        <v>4050</v>
      </c>
      <c r="BF38" s="37">
        <v>3790</v>
      </c>
      <c r="BG38" s="37">
        <v>2920</v>
      </c>
      <c r="BH38" s="37">
        <v>74400</v>
      </c>
      <c r="BI38" s="37">
        <v>56000</v>
      </c>
      <c r="BJ38" s="37">
        <v>323</v>
      </c>
      <c r="BK38" s="37">
        <v>6610</v>
      </c>
      <c r="BL38" s="37">
        <v>4940</v>
      </c>
      <c r="BM38" s="37">
        <v>27700</v>
      </c>
      <c r="BN38" s="37">
        <v>267600</v>
      </c>
      <c r="BO38" s="37">
        <v>203800</v>
      </c>
      <c r="BP38" s="37">
        <v>7950</v>
      </c>
      <c r="BQ38" s="37">
        <v>57000</v>
      </c>
      <c r="BR38" s="37">
        <v>35400</v>
      </c>
      <c r="BS38" s="37">
        <v>4790</v>
      </c>
      <c r="BT38" s="37">
        <v>28900</v>
      </c>
      <c r="BU38" s="37">
        <v>18400</v>
      </c>
      <c r="BV38" s="37" t="s">
        <v>30</v>
      </c>
      <c r="BW38" s="37" t="s">
        <v>30</v>
      </c>
      <c r="BX38" s="37" t="s">
        <v>30</v>
      </c>
      <c r="BY38" s="37">
        <v>2480</v>
      </c>
      <c r="BZ38" s="37">
        <v>20500</v>
      </c>
      <c r="CA38" s="37">
        <v>16300</v>
      </c>
      <c r="CB38" s="37">
        <v>12800</v>
      </c>
      <c r="CC38" s="37">
        <v>76800</v>
      </c>
      <c r="CD38" s="37">
        <v>49900</v>
      </c>
    </row>
    <row r="39" spans="1:83" x14ac:dyDescent="0.15">
      <c r="A39" s="38" t="s">
        <v>61</v>
      </c>
      <c r="B39" s="37">
        <v>13700</v>
      </c>
      <c r="C39" s="37">
        <v>673000</v>
      </c>
      <c r="D39" s="37">
        <v>566100</v>
      </c>
      <c r="E39" s="37">
        <v>3570</v>
      </c>
      <c r="F39" s="37">
        <v>357700</v>
      </c>
      <c r="G39" s="37">
        <v>331500</v>
      </c>
      <c r="H39" s="37">
        <v>10200</v>
      </c>
      <c r="I39" s="37">
        <v>315300</v>
      </c>
      <c r="J39" s="37">
        <v>234600</v>
      </c>
      <c r="K39" s="37">
        <v>16800</v>
      </c>
      <c r="L39" s="37">
        <v>225500</v>
      </c>
      <c r="M39" s="37">
        <v>168100</v>
      </c>
      <c r="N39" s="37">
        <v>11700</v>
      </c>
      <c r="O39" s="37">
        <v>390200</v>
      </c>
      <c r="P39" s="37">
        <v>290400</v>
      </c>
      <c r="Q39" s="37">
        <v>1450</v>
      </c>
      <c r="R39" s="37">
        <v>148100</v>
      </c>
      <c r="S39" s="37">
        <v>139200</v>
      </c>
      <c r="T39" s="37">
        <v>10300</v>
      </c>
      <c r="U39" s="37">
        <v>242000</v>
      </c>
      <c r="V39" s="37">
        <v>151200</v>
      </c>
      <c r="W39" s="37">
        <v>13100</v>
      </c>
      <c r="X39" s="37">
        <v>754900</v>
      </c>
      <c r="Y39" s="37">
        <v>666000</v>
      </c>
      <c r="Z39" s="37">
        <v>634</v>
      </c>
      <c r="AA39" s="37">
        <v>44900</v>
      </c>
      <c r="AB39" s="37">
        <v>43700</v>
      </c>
      <c r="AC39" s="37">
        <v>1750</v>
      </c>
      <c r="AD39" s="37">
        <v>91600</v>
      </c>
      <c r="AE39" s="37">
        <v>82700</v>
      </c>
      <c r="AF39" s="37">
        <v>4180</v>
      </c>
      <c r="AG39" s="37">
        <v>390600</v>
      </c>
      <c r="AH39" s="37">
        <v>365900</v>
      </c>
      <c r="AI39" s="37">
        <v>714</v>
      </c>
      <c r="AJ39" s="37">
        <v>57700</v>
      </c>
      <c r="AK39" s="37">
        <v>54100</v>
      </c>
      <c r="AL39" s="37">
        <v>8890</v>
      </c>
      <c r="AM39" s="37">
        <v>364400</v>
      </c>
      <c r="AN39" s="37">
        <v>300100</v>
      </c>
      <c r="AO39" s="37">
        <v>634</v>
      </c>
      <c r="AP39" s="37">
        <v>44900</v>
      </c>
      <c r="AQ39" s="37">
        <v>43700</v>
      </c>
      <c r="AR39" s="37">
        <v>1040</v>
      </c>
      <c r="AS39" s="37">
        <v>33800</v>
      </c>
      <c r="AT39" s="37">
        <v>28600</v>
      </c>
      <c r="AU39" s="37">
        <v>3680</v>
      </c>
      <c r="AV39" s="37">
        <v>153400</v>
      </c>
      <c r="AW39" s="37">
        <v>130800</v>
      </c>
      <c r="AX39" s="37">
        <v>393</v>
      </c>
      <c r="AY39" s="37">
        <v>10200</v>
      </c>
      <c r="AZ39" s="37">
        <v>8280</v>
      </c>
      <c r="BA39" s="37">
        <v>831</v>
      </c>
      <c r="BB39" s="37">
        <v>81100</v>
      </c>
      <c r="BC39" s="37">
        <v>76500</v>
      </c>
      <c r="BD39" s="37">
        <v>65</v>
      </c>
      <c r="BE39" s="37">
        <v>4140</v>
      </c>
      <c r="BF39" s="37">
        <v>3870</v>
      </c>
      <c r="BG39" s="37">
        <v>2850</v>
      </c>
      <c r="BH39" s="37">
        <v>72300</v>
      </c>
      <c r="BI39" s="37">
        <v>54400</v>
      </c>
      <c r="BJ39" s="37">
        <v>326</v>
      </c>
      <c r="BK39" s="37">
        <v>6020</v>
      </c>
      <c r="BL39" s="37">
        <v>4410</v>
      </c>
      <c r="BM39" s="37">
        <v>26900</v>
      </c>
      <c r="BN39" s="37">
        <v>265600</v>
      </c>
      <c r="BO39" s="37">
        <v>204500</v>
      </c>
      <c r="BP39" s="37">
        <v>7660</v>
      </c>
      <c r="BQ39" s="37">
        <v>52900</v>
      </c>
      <c r="BR39" s="37">
        <v>32800</v>
      </c>
      <c r="BS39" s="37">
        <v>4730</v>
      </c>
      <c r="BT39" s="37">
        <v>28600</v>
      </c>
      <c r="BU39" s="37">
        <v>17600</v>
      </c>
      <c r="BV39" s="37" t="s">
        <v>30</v>
      </c>
      <c r="BW39" s="37" t="s">
        <v>30</v>
      </c>
      <c r="BX39" s="37" t="s">
        <v>30</v>
      </c>
      <c r="BY39" s="37">
        <v>2770</v>
      </c>
      <c r="BZ39" s="37">
        <v>23300</v>
      </c>
      <c r="CA39" s="37">
        <v>16700</v>
      </c>
      <c r="CB39" s="37">
        <v>13100</v>
      </c>
      <c r="CC39" s="37">
        <v>73300</v>
      </c>
      <c r="CD39" s="37">
        <v>48900</v>
      </c>
    </row>
    <row r="40" spans="1:83" ht="11.25" customHeight="1" x14ac:dyDescent="0.15">
      <c r="A40" s="38" t="s">
        <v>62</v>
      </c>
      <c r="B40" s="37">
        <v>13400</v>
      </c>
      <c r="C40" s="37">
        <v>674600</v>
      </c>
      <c r="D40" s="37">
        <v>566300</v>
      </c>
      <c r="E40" s="37">
        <v>3490</v>
      </c>
      <c r="F40" s="37">
        <v>349600</v>
      </c>
      <c r="G40" s="37">
        <v>324200</v>
      </c>
      <c r="H40" s="37">
        <v>9950</v>
      </c>
      <c r="I40" s="37">
        <v>325000</v>
      </c>
      <c r="J40" s="37">
        <v>242100</v>
      </c>
      <c r="K40" s="37">
        <v>16900</v>
      </c>
      <c r="L40" s="37">
        <v>234100</v>
      </c>
      <c r="M40" s="37">
        <v>175900</v>
      </c>
      <c r="N40" s="37">
        <v>11400</v>
      </c>
      <c r="O40" s="37">
        <v>395700</v>
      </c>
      <c r="P40" s="37">
        <v>293600</v>
      </c>
      <c r="Q40" s="37">
        <v>1420</v>
      </c>
      <c r="R40" s="37">
        <v>145900</v>
      </c>
      <c r="S40" s="37">
        <v>137400</v>
      </c>
      <c r="T40" s="37">
        <v>9990</v>
      </c>
      <c r="U40" s="37">
        <v>249800</v>
      </c>
      <c r="V40" s="37">
        <v>156200</v>
      </c>
      <c r="W40" s="37">
        <v>13000</v>
      </c>
      <c r="X40" s="37">
        <v>759200</v>
      </c>
      <c r="Y40" s="37">
        <v>668100</v>
      </c>
      <c r="Z40" s="37">
        <v>616</v>
      </c>
      <c r="AA40" s="37">
        <v>42700</v>
      </c>
      <c r="AB40" s="37">
        <v>41700</v>
      </c>
      <c r="AC40" s="37">
        <v>1780</v>
      </c>
      <c r="AD40" s="37">
        <v>97100</v>
      </c>
      <c r="AE40" s="37">
        <v>87900</v>
      </c>
      <c r="AF40" s="37">
        <v>4170</v>
      </c>
      <c r="AG40" s="37">
        <v>386800</v>
      </c>
      <c r="AH40" s="37">
        <v>362700</v>
      </c>
      <c r="AI40" s="37">
        <v>723</v>
      </c>
      <c r="AJ40" s="37">
        <v>58300</v>
      </c>
      <c r="AK40" s="37">
        <v>54700</v>
      </c>
      <c r="AL40" s="37">
        <v>8790</v>
      </c>
      <c r="AM40" s="37">
        <v>372400</v>
      </c>
      <c r="AN40" s="37">
        <v>305400</v>
      </c>
      <c r="AO40" s="37">
        <v>616</v>
      </c>
      <c r="AP40" s="37">
        <v>42700</v>
      </c>
      <c r="AQ40" s="37">
        <v>41700</v>
      </c>
      <c r="AR40" s="37">
        <v>1060</v>
      </c>
      <c r="AS40" s="37">
        <v>38700</v>
      </c>
      <c r="AT40" s="37">
        <v>33200</v>
      </c>
      <c r="AU40" s="37">
        <v>3620</v>
      </c>
      <c r="AV40" s="37">
        <v>153800</v>
      </c>
      <c r="AW40" s="37">
        <v>131100</v>
      </c>
      <c r="AX40" s="37">
        <v>393</v>
      </c>
      <c r="AY40" s="37">
        <v>10500</v>
      </c>
      <c r="AZ40" s="37">
        <v>8590</v>
      </c>
      <c r="BA40" s="37">
        <v>826</v>
      </c>
      <c r="BB40" s="37">
        <v>78400</v>
      </c>
      <c r="BC40" s="37">
        <v>73800</v>
      </c>
      <c r="BD40" s="37">
        <v>64</v>
      </c>
      <c r="BE40" s="37">
        <v>3940</v>
      </c>
      <c r="BF40" s="37">
        <v>3680</v>
      </c>
      <c r="BG40" s="37">
        <v>2790</v>
      </c>
      <c r="BH40" s="37">
        <v>75500</v>
      </c>
      <c r="BI40" s="37">
        <v>57300</v>
      </c>
      <c r="BJ40" s="37">
        <v>329</v>
      </c>
      <c r="BK40" s="37">
        <v>6590</v>
      </c>
      <c r="BL40" s="37">
        <v>4910</v>
      </c>
      <c r="BM40" s="37">
        <v>25900</v>
      </c>
      <c r="BN40" s="37">
        <v>251000</v>
      </c>
      <c r="BO40" s="37">
        <v>191900</v>
      </c>
      <c r="BP40" s="37">
        <v>7440</v>
      </c>
      <c r="BQ40" s="37">
        <v>52600</v>
      </c>
      <c r="BR40" s="37">
        <v>32800</v>
      </c>
      <c r="BS40" s="37">
        <v>4660</v>
      </c>
      <c r="BT40" s="37">
        <v>29200</v>
      </c>
      <c r="BU40" s="37">
        <v>17900</v>
      </c>
      <c r="BV40" s="37" t="s">
        <v>30</v>
      </c>
      <c r="BW40" s="37" t="s">
        <v>30</v>
      </c>
      <c r="BX40" s="37" t="s">
        <v>30</v>
      </c>
      <c r="BY40" s="37">
        <v>2710</v>
      </c>
      <c r="BZ40" s="37">
        <v>23000</v>
      </c>
      <c r="CA40" s="37">
        <v>16600</v>
      </c>
      <c r="CB40" s="37">
        <v>13000</v>
      </c>
      <c r="CC40" s="37">
        <v>77100</v>
      </c>
      <c r="CD40" s="37">
        <v>52100</v>
      </c>
    </row>
    <row r="41" spans="1:83" ht="11.25" customHeight="1" x14ac:dyDescent="0.15">
      <c r="A41" s="38" t="s">
        <v>63</v>
      </c>
      <c r="B41" s="37">
        <v>13100</v>
      </c>
      <c r="C41" s="37">
        <v>628500</v>
      </c>
      <c r="D41" s="37">
        <v>526300</v>
      </c>
      <c r="E41" s="37">
        <v>3380</v>
      </c>
      <c r="F41" s="37">
        <v>319400</v>
      </c>
      <c r="G41" s="37">
        <v>296200</v>
      </c>
      <c r="H41" s="37">
        <v>9710</v>
      </c>
      <c r="I41" s="37">
        <v>309100</v>
      </c>
      <c r="J41" s="37">
        <v>230100</v>
      </c>
      <c r="K41" s="37">
        <v>16900</v>
      </c>
      <c r="L41" s="37">
        <v>220400</v>
      </c>
      <c r="M41" s="37">
        <v>166100</v>
      </c>
      <c r="N41" s="37">
        <v>11100</v>
      </c>
      <c r="O41" s="37">
        <v>371900</v>
      </c>
      <c r="P41" s="37">
        <v>275200</v>
      </c>
      <c r="Q41" s="37">
        <v>1450</v>
      </c>
      <c r="R41" s="37">
        <v>141300</v>
      </c>
      <c r="S41" s="37">
        <v>132100</v>
      </c>
      <c r="T41" s="37">
        <v>9670</v>
      </c>
      <c r="U41" s="37">
        <v>230600</v>
      </c>
      <c r="V41" s="37">
        <v>143100</v>
      </c>
      <c r="W41" s="37">
        <v>12900</v>
      </c>
      <c r="X41" s="37">
        <v>728300</v>
      </c>
      <c r="Y41" s="37">
        <v>642200</v>
      </c>
      <c r="Z41" s="37">
        <v>627</v>
      </c>
      <c r="AA41" s="37">
        <v>39900</v>
      </c>
      <c r="AB41" s="37">
        <v>38900</v>
      </c>
      <c r="AC41" s="37">
        <v>1800</v>
      </c>
      <c r="AD41" s="37">
        <v>96100</v>
      </c>
      <c r="AE41" s="37">
        <v>87000</v>
      </c>
      <c r="AF41" s="37">
        <v>4120</v>
      </c>
      <c r="AG41" s="37">
        <v>378700</v>
      </c>
      <c r="AH41" s="37">
        <v>353200</v>
      </c>
      <c r="AI41" s="37">
        <v>738</v>
      </c>
      <c r="AJ41" s="37">
        <v>59600</v>
      </c>
      <c r="AK41" s="37">
        <v>55700</v>
      </c>
      <c r="AL41" s="37">
        <v>8750</v>
      </c>
      <c r="AM41" s="37">
        <v>349600</v>
      </c>
      <c r="AN41" s="37">
        <v>289000</v>
      </c>
      <c r="AO41" s="37">
        <v>627</v>
      </c>
      <c r="AP41" s="37">
        <v>39900</v>
      </c>
      <c r="AQ41" s="37">
        <v>38900</v>
      </c>
      <c r="AR41" s="37">
        <v>1060</v>
      </c>
      <c r="AS41" s="37">
        <v>36500</v>
      </c>
      <c r="AT41" s="37">
        <v>31300</v>
      </c>
      <c r="AU41" s="37">
        <v>3540</v>
      </c>
      <c r="AV41" s="37">
        <v>146800</v>
      </c>
      <c r="AW41" s="37">
        <v>125300</v>
      </c>
      <c r="AX41" s="37">
        <v>382</v>
      </c>
      <c r="AY41" s="37">
        <v>9860</v>
      </c>
      <c r="AZ41" s="37">
        <v>8030</v>
      </c>
      <c r="BA41" s="37">
        <v>815</v>
      </c>
      <c r="BB41" s="37">
        <v>76300</v>
      </c>
      <c r="BC41" s="37">
        <v>71400</v>
      </c>
      <c r="BD41" s="37">
        <v>57</v>
      </c>
      <c r="BE41" s="37">
        <v>3650</v>
      </c>
      <c r="BF41" s="37">
        <v>3450</v>
      </c>
      <c r="BG41" s="37">
        <v>2730</v>
      </c>
      <c r="BH41" s="37">
        <v>70500</v>
      </c>
      <c r="BI41" s="37">
        <v>53900</v>
      </c>
      <c r="BJ41" s="37">
        <v>325</v>
      </c>
      <c r="BK41" s="37">
        <v>6210</v>
      </c>
      <c r="BL41" s="37">
        <v>4580</v>
      </c>
      <c r="BM41" s="37">
        <v>25400</v>
      </c>
      <c r="BN41" s="37">
        <v>231400</v>
      </c>
      <c r="BO41" s="37">
        <v>176700</v>
      </c>
      <c r="BP41" s="37">
        <v>7220</v>
      </c>
      <c r="BQ41" s="37">
        <v>48900</v>
      </c>
      <c r="BR41" s="37">
        <v>30500</v>
      </c>
      <c r="BS41" s="37">
        <v>4460</v>
      </c>
      <c r="BT41" s="37">
        <v>27100</v>
      </c>
      <c r="BU41" s="37">
        <v>16700</v>
      </c>
      <c r="BV41" s="37" t="s">
        <v>30</v>
      </c>
      <c r="BW41" s="37" t="s">
        <v>30</v>
      </c>
      <c r="BX41" s="37" t="s">
        <v>30</v>
      </c>
      <c r="BY41" s="37">
        <v>2540</v>
      </c>
      <c r="BZ41" s="37">
        <v>20300</v>
      </c>
      <c r="CA41" s="37">
        <v>14400</v>
      </c>
      <c r="CB41" s="37">
        <v>12900</v>
      </c>
      <c r="CC41" s="37">
        <v>71000</v>
      </c>
      <c r="CD41" s="37">
        <v>47700</v>
      </c>
    </row>
    <row r="42" spans="1:83" x14ac:dyDescent="0.15">
      <c r="A42" s="38" t="s">
        <v>64</v>
      </c>
      <c r="B42" s="37">
        <v>12800</v>
      </c>
      <c r="C42" s="37">
        <v>641000</v>
      </c>
      <c r="D42" s="37">
        <v>539800</v>
      </c>
      <c r="E42" s="37">
        <v>3290</v>
      </c>
      <c r="F42" s="37">
        <v>333300</v>
      </c>
      <c r="G42" s="37">
        <v>309300</v>
      </c>
      <c r="H42" s="37">
        <v>9490</v>
      </c>
      <c r="I42" s="37">
        <v>307800</v>
      </c>
      <c r="J42" s="37">
        <v>230400</v>
      </c>
      <c r="K42" s="37">
        <v>17200</v>
      </c>
      <c r="L42" s="37">
        <v>228000</v>
      </c>
      <c r="M42" s="37">
        <v>173700</v>
      </c>
      <c r="N42" s="37">
        <v>10800</v>
      </c>
      <c r="O42" s="37">
        <v>371800</v>
      </c>
      <c r="P42" s="37">
        <v>278100</v>
      </c>
      <c r="Q42" s="37">
        <v>1350</v>
      </c>
      <c r="R42" s="37">
        <v>141800</v>
      </c>
      <c r="S42" s="37">
        <v>133600</v>
      </c>
      <c r="T42" s="37">
        <v>9470</v>
      </c>
      <c r="U42" s="37">
        <v>229800</v>
      </c>
      <c r="V42" s="37">
        <v>144500</v>
      </c>
      <c r="W42" s="37">
        <v>12700</v>
      </c>
      <c r="X42" s="37">
        <v>749200</v>
      </c>
      <c r="Y42" s="37">
        <v>663800</v>
      </c>
      <c r="Z42" s="37">
        <v>627</v>
      </c>
      <c r="AA42" s="37">
        <v>42200</v>
      </c>
      <c r="AB42" s="37">
        <v>41100</v>
      </c>
      <c r="AC42" s="37">
        <v>1870</v>
      </c>
      <c r="AD42" s="37">
        <v>104700</v>
      </c>
      <c r="AE42" s="37">
        <v>95100</v>
      </c>
      <c r="AF42" s="37">
        <v>4140</v>
      </c>
      <c r="AG42" s="37">
        <v>395400</v>
      </c>
      <c r="AH42" s="37">
        <v>372100</v>
      </c>
      <c r="AI42" s="37">
        <v>790</v>
      </c>
      <c r="AJ42" s="37">
        <v>66400</v>
      </c>
      <c r="AK42" s="37">
        <v>62400</v>
      </c>
      <c r="AL42" s="37">
        <v>8560</v>
      </c>
      <c r="AM42" s="37">
        <v>353700</v>
      </c>
      <c r="AN42" s="37">
        <v>291700</v>
      </c>
      <c r="AO42" s="37">
        <v>627</v>
      </c>
      <c r="AP42" s="37">
        <v>42200</v>
      </c>
      <c r="AQ42" s="37">
        <v>41100</v>
      </c>
      <c r="AR42" s="37">
        <v>1070</v>
      </c>
      <c r="AS42" s="37">
        <v>38200</v>
      </c>
      <c r="AT42" s="37">
        <v>32600</v>
      </c>
      <c r="AU42" s="37">
        <v>3500</v>
      </c>
      <c r="AV42" s="37">
        <v>149600</v>
      </c>
      <c r="AW42" s="37">
        <v>128300</v>
      </c>
      <c r="AX42" s="37">
        <v>383</v>
      </c>
      <c r="AY42" s="37">
        <v>9850</v>
      </c>
      <c r="AZ42" s="37">
        <v>8060</v>
      </c>
      <c r="BA42" s="37">
        <v>800</v>
      </c>
      <c r="BB42" s="37">
        <v>77300</v>
      </c>
      <c r="BC42" s="37">
        <v>72800</v>
      </c>
      <c r="BD42" s="37">
        <v>58</v>
      </c>
      <c r="BE42" s="37">
        <v>3470</v>
      </c>
      <c r="BF42" s="37">
        <v>3320</v>
      </c>
      <c r="BG42" s="37">
        <v>2700</v>
      </c>
      <c r="BH42" s="37">
        <v>72300</v>
      </c>
      <c r="BI42" s="37">
        <v>55400</v>
      </c>
      <c r="BJ42" s="37">
        <v>326</v>
      </c>
      <c r="BK42" s="37">
        <v>6380</v>
      </c>
      <c r="BL42" s="37">
        <v>4740</v>
      </c>
      <c r="BM42" s="37">
        <v>25600</v>
      </c>
      <c r="BN42" s="37">
        <v>256700</v>
      </c>
      <c r="BO42" s="37">
        <v>198200</v>
      </c>
      <c r="BP42" s="37">
        <v>7040</v>
      </c>
      <c r="BQ42" s="37">
        <v>48900</v>
      </c>
      <c r="BR42" s="37">
        <v>30700</v>
      </c>
      <c r="BS42" s="37">
        <v>4380</v>
      </c>
      <c r="BT42" s="37">
        <v>27500</v>
      </c>
      <c r="BU42" s="37">
        <v>17300</v>
      </c>
      <c r="BV42" s="37" t="s">
        <v>30</v>
      </c>
      <c r="BW42" s="37" t="s">
        <v>30</v>
      </c>
      <c r="BX42" s="37" t="s">
        <v>30</v>
      </c>
      <c r="BY42" s="67">
        <v>2520</v>
      </c>
      <c r="BZ42" s="67">
        <v>21500</v>
      </c>
      <c r="CA42" s="67">
        <v>15200</v>
      </c>
      <c r="CB42" s="37">
        <v>12800</v>
      </c>
      <c r="CC42" s="37">
        <v>71300</v>
      </c>
      <c r="CD42" s="37">
        <v>48900</v>
      </c>
      <c r="CE42" s="33" t="s">
        <v>155</v>
      </c>
    </row>
    <row r="43" spans="1:83" x14ac:dyDescent="0.15">
      <c r="A43" s="38" t="s">
        <v>65</v>
      </c>
      <c r="B43" s="37">
        <v>12500</v>
      </c>
      <c r="C43" s="37">
        <v>627400</v>
      </c>
      <c r="D43" s="37">
        <v>527900</v>
      </c>
      <c r="E43" s="37">
        <v>3240</v>
      </c>
      <c r="F43" s="37">
        <v>325700</v>
      </c>
      <c r="G43" s="37">
        <v>302800</v>
      </c>
      <c r="H43" s="37">
        <v>9270</v>
      </c>
      <c r="I43" s="37">
        <v>301700</v>
      </c>
      <c r="J43" s="37">
        <v>225100</v>
      </c>
      <c r="K43" s="37">
        <v>18000</v>
      </c>
      <c r="L43" s="37">
        <v>242800</v>
      </c>
      <c r="M43" s="37">
        <v>187100</v>
      </c>
      <c r="N43" s="37">
        <v>10600</v>
      </c>
      <c r="O43" s="37">
        <v>365900</v>
      </c>
      <c r="P43" s="37">
        <v>273300</v>
      </c>
      <c r="Q43" s="37">
        <v>1300</v>
      </c>
      <c r="R43" s="37">
        <v>134800</v>
      </c>
      <c r="S43" s="37">
        <v>126800</v>
      </c>
      <c r="T43" s="37">
        <v>9320</v>
      </c>
      <c r="U43" s="37">
        <v>231000</v>
      </c>
      <c r="V43" s="37">
        <v>146600</v>
      </c>
      <c r="W43" s="37">
        <v>12500</v>
      </c>
      <c r="X43" s="37">
        <v>732800</v>
      </c>
      <c r="Y43" s="37">
        <v>648300</v>
      </c>
      <c r="Z43" s="37">
        <v>599</v>
      </c>
      <c r="AA43" s="37">
        <v>43100</v>
      </c>
      <c r="AB43" s="37">
        <v>42200</v>
      </c>
      <c r="AC43" s="37">
        <v>1890</v>
      </c>
      <c r="AD43" s="37">
        <v>104800</v>
      </c>
      <c r="AE43" s="37">
        <v>95600</v>
      </c>
      <c r="AF43" s="37">
        <v>4060</v>
      </c>
      <c r="AG43" s="37">
        <v>377500</v>
      </c>
      <c r="AH43" s="37">
        <v>355000</v>
      </c>
      <c r="AI43" s="37">
        <v>790</v>
      </c>
      <c r="AJ43" s="37">
        <v>65900</v>
      </c>
      <c r="AK43" s="37">
        <v>62200</v>
      </c>
      <c r="AL43" s="37">
        <v>8470</v>
      </c>
      <c r="AM43" s="37">
        <v>355300</v>
      </c>
      <c r="AN43" s="37">
        <v>293300</v>
      </c>
      <c r="AO43" s="37">
        <v>599</v>
      </c>
      <c r="AP43" s="37">
        <v>43100</v>
      </c>
      <c r="AQ43" s="37">
        <v>42200</v>
      </c>
      <c r="AR43" s="37">
        <v>1100</v>
      </c>
      <c r="AS43" s="37">
        <v>38900</v>
      </c>
      <c r="AT43" s="37">
        <v>33400</v>
      </c>
      <c r="AU43" s="37">
        <v>3460</v>
      </c>
      <c r="AV43" s="37">
        <v>150300</v>
      </c>
      <c r="AW43" s="37">
        <v>129200</v>
      </c>
      <c r="AX43" s="37">
        <v>386</v>
      </c>
      <c r="AY43" s="37">
        <v>9980</v>
      </c>
      <c r="AZ43" s="37">
        <v>8110</v>
      </c>
      <c r="BA43" s="37">
        <v>769</v>
      </c>
      <c r="BB43" s="37">
        <v>76700</v>
      </c>
      <c r="BC43" s="37">
        <v>72400</v>
      </c>
      <c r="BD43" s="37">
        <v>59</v>
      </c>
      <c r="BE43" s="37">
        <v>3510</v>
      </c>
      <c r="BF43" s="37">
        <v>3320</v>
      </c>
      <c r="BG43" s="37">
        <v>2690</v>
      </c>
      <c r="BH43" s="37">
        <v>73700</v>
      </c>
      <c r="BI43" s="37">
        <v>56900</v>
      </c>
      <c r="BJ43" s="37">
        <v>327</v>
      </c>
      <c r="BK43" s="37">
        <v>6470</v>
      </c>
      <c r="BL43" s="37">
        <v>4800</v>
      </c>
      <c r="BM43" s="37">
        <v>25800</v>
      </c>
      <c r="BN43" s="37">
        <v>266000</v>
      </c>
      <c r="BO43" s="37">
        <v>208400</v>
      </c>
      <c r="BP43" s="37">
        <v>7030</v>
      </c>
      <c r="BQ43" s="37">
        <v>50900</v>
      </c>
      <c r="BR43" s="37">
        <v>32200</v>
      </c>
      <c r="BS43" s="37">
        <v>4310</v>
      </c>
      <c r="BT43" s="37">
        <v>28600</v>
      </c>
      <c r="BU43" s="37">
        <v>18000</v>
      </c>
      <c r="BV43" s="37" t="s">
        <v>30</v>
      </c>
      <c r="BW43" s="37" t="s">
        <v>30</v>
      </c>
      <c r="BX43" s="37" t="s">
        <v>30</v>
      </c>
      <c r="BY43" s="68">
        <v>2450</v>
      </c>
      <c r="BZ43" s="68">
        <v>21100</v>
      </c>
      <c r="CA43" s="68">
        <v>15000</v>
      </c>
      <c r="CB43" s="37">
        <v>13000</v>
      </c>
      <c r="CC43" s="37">
        <v>74200</v>
      </c>
      <c r="CD43" s="37">
        <v>51800</v>
      </c>
      <c r="CE43" s="33" t="s">
        <v>155</v>
      </c>
    </row>
    <row r="44" spans="1:83" x14ac:dyDescent="0.15">
      <c r="A44" s="38" t="s">
        <v>66</v>
      </c>
      <c r="B44" s="37">
        <v>12400</v>
      </c>
      <c r="C44" s="37">
        <v>620200</v>
      </c>
      <c r="D44" s="37">
        <v>524100</v>
      </c>
      <c r="E44" s="37">
        <v>3190</v>
      </c>
      <c r="F44" s="37">
        <v>322200</v>
      </c>
      <c r="G44" s="37">
        <v>300500</v>
      </c>
      <c r="H44" s="37">
        <v>9170</v>
      </c>
      <c r="I44" s="37">
        <v>298000</v>
      </c>
      <c r="J44" s="37">
        <v>223500</v>
      </c>
      <c r="K44" s="37">
        <v>18200</v>
      </c>
      <c r="L44" s="37">
        <v>214100</v>
      </c>
      <c r="M44" s="37">
        <v>163700</v>
      </c>
      <c r="N44" s="37">
        <v>10400</v>
      </c>
      <c r="O44" s="37">
        <v>349100</v>
      </c>
      <c r="P44" s="37">
        <v>263200</v>
      </c>
      <c r="Q44" s="37">
        <v>1250</v>
      </c>
      <c r="R44" s="37">
        <v>131400</v>
      </c>
      <c r="S44" s="37">
        <v>124000</v>
      </c>
      <c r="T44" s="37">
        <v>9170</v>
      </c>
      <c r="U44" s="37">
        <v>217800</v>
      </c>
      <c r="V44" s="37">
        <v>139200</v>
      </c>
      <c r="W44" s="37">
        <v>12400</v>
      </c>
      <c r="X44" s="37">
        <v>717600</v>
      </c>
      <c r="Y44" s="37">
        <v>634600</v>
      </c>
      <c r="Z44" s="37">
        <v>590</v>
      </c>
      <c r="AA44" s="37">
        <v>38500</v>
      </c>
      <c r="AB44" s="37">
        <v>37800</v>
      </c>
      <c r="AC44" s="37">
        <v>1990</v>
      </c>
      <c r="AD44" s="37">
        <v>109600</v>
      </c>
      <c r="AE44" s="37">
        <v>99700</v>
      </c>
      <c r="AF44" s="37">
        <v>4000</v>
      </c>
      <c r="AG44" s="37">
        <v>372200</v>
      </c>
      <c r="AH44" s="37">
        <v>349900</v>
      </c>
      <c r="AI44" s="37">
        <v>828</v>
      </c>
      <c r="AJ44" s="37">
        <v>68700</v>
      </c>
      <c r="AK44" s="37">
        <v>64700</v>
      </c>
      <c r="AL44" s="37">
        <v>8430</v>
      </c>
      <c r="AM44" s="37">
        <v>345400</v>
      </c>
      <c r="AN44" s="37">
        <v>284800</v>
      </c>
      <c r="AO44" s="37">
        <v>590</v>
      </c>
      <c r="AP44" s="37">
        <v>38500</v>
      </c>
      <c r="AQ44" s="37">
        <v>37800</v>
      </c>
      <c r="AR44" s="37">
        <v>1160</v>
      </c>
      <c r="AS44" s="37">
        <v>40900</v>
      </c>
      <c r="AT44" s="37">
        <v>34900</v>
      </c>
      <c r="AU44" s="37">
        <v>3400</v>
      </c>
      <c r="AV44" s="37">
        <v>142700</v>
      </c>
      <c r="AW44" s="37">
        <v>122300</v>
      </c>
      <c r="AX44" s="37">
        <v>392</v>
      </c>
      <c r="AY44" s="37">
        <v>9420</v>
      </c>
      <c r="AZ44" s="37">
        <v>7640</v>
      </c>
      <c r="BA44" s="37">
        <v>734</v>
      </c>
      <c r="BB44" s="37">
        <v>70900</v>
      </c>
      <c r="BC44" s="37">
        <v>66700</v>
      </c>
      <c r="BD44" s="37">
        <v>54</v>
      </c>
      <c r="BE44" s="37">
        <v>3080</v>
      </c>
      <c r="BF44" s="37">
        <v>2910</v>
      </c>
      <c r="BG44" s="37">
        <v>2660</v>
      </c>
      <c r="BH44" s="37">
        <v>71800</v>
      </c>
      <c r="BI44" s="37">
        <v>55600</v>
      </c>
      <c r="BJ44" s="37">
        <v>338</v>
      </c>
      <c r="BK44" s="37">
        <v>6340</v>
      </c>
      <c r="BL44" s="37">
        <v>4730</v>
      </c>
      <c r="BM44" s="37">
        <v>25500</v>
      </c>
      <c r="BN44" s="37">
        <v>235900</v>
      </c>
      <c r="BO44" s="37">
        <v>183600</v>
      </c>
      <c r="BP44" s="37">
        <v>7120</v>
      </c>
      <c r="BQ44" s="37">
        <v>50600</v>
      </c>
      <c r="BR44" s="37">
        <v>32500</v>
      </c>
      <c r="BS44" s="37">
        <v>4230</v>
      </c>
      <c r="BT44" s="37">
        <v>28000</v>
      </c>
      <c r="BU44" s="37">
        <v>17700</v>
      </c>
      <c r="BV44" s="37" t="s">
        <v>30</v>
      </c>
      <c r="BW44" s="37" t="s">
        <v>30</v>
      </c>
      <c r="BX44" s="37" t="s">
        <v>30</v>
      </c>
      <c r="BY44" s="67">
        <v>2340</v>
      </c>
      <c r="BZ44" s="67">
        <v>19600</v>
      </c>
      <c r="CA44" s="67">
        <v>13900</v>
      </c>
      <c r="CB44" s="37">
        <v>13300</v>
      </c>
      <c r="CC44" s="37">
        <v>72500</v>
      </c>
      <c r="CD44" s="37">
        <v>50900</v>
      </c>
      <c r="CE44" s="33" t="s">
        <v>155</v>
      </c>
    </row>
    <row r="45" spans="1:83" x14ac:dyDescent="0.15">
      <c r="A45" s="38" t="s">
        <v>67</v>
      </c>
      <c r="B45" s="37">
        <v>12100</v>
      </c>
      <c r="C45" s="37">
        <v>587800</v>
      </c>
      <c r="D45" s="37">
        <v>495400</v>
      </c>
      <c r="E45" s="37">
        <v>3110</v>
      </c>
      <c r="F45" s="37">
        <v>303900</v>
      </c>
      <c r="G45" s="37">
        <v>282300</v>
      </c>
      <c r="H45" s="37">
        <v>9000</v>
      </c>
      <c r="I45" s="37">
        <v>283800</v>
      </c>
      <c r="J45" s="37">
        <v>213000</v>
      </c>
      <c r="K45" s="37">
        <v>18000</v>
      </c>
      <c r="L45" s="37">
        <v>220500</v>
      </c>
      <c r="M45" s="37">
        <v>171900</v>
      </c>
      <c r="N45" s="37">
        <v>10300</v>
      </c>
      <c r="O45" s="37">
        <v>330100</v>
      </c>
      <c r="P45" s="37">
        <v>247200</v>
      </c>
      <c r="Q45" s="37">
        <v>1210</v>
      </c>
      <c r="R45" s="37">
        <v>115200</v>
      </c>
      <c r="S45" s="37">
        <v>108400</v>
      </c>
      <c r="T45" s="37">
        <v>9050</v>
      </c>
      <c r="U45" s="37">
        <v>214800</v>
      </c>
      <c r="V45" s="37">
        <v>138800</v>
      </c>
      <c r="W45" s="37">
        <v>12300</v>
      </c>
      <c r="X45" s="37">
        <v>690900</v>
      </c>
      <c r="Y45" s="37">
        <v>613500</v>
      </c>
      <c r="Z45" s="37">
        <v>582</v>
      </c>
      <c r="AA45" s="37">
        <v>37900</v>
      </c>
      <c r="AB45" s="37">
        <v>37200</v>
      </c>
      <c r="AC45" s="37">
        <v>2000</v>
      </c>
      <c r="AD45" s="37">
        <v>105900</v>
      </c>
      <c r="AE45" s="37">
        <v>96400</v>
      </c>
      <c r="AF45" s="37">
        <v>3970</v>
      </c>
      <c r="AG45" s="37">
        <v>368100</v>
      </c>
      <c r="AH45" s="37">
        <v>346300</v>
      </c>
      <c r="AI45" s="37">
        <v>836</v>
      </c>
      <c r="AJ45" s="37">
        <v>67700</v>
      </c>
      <c r="AK45" s="37">
        <v>63900</v>
      </c>
      <c r="AL45" s="37">
        <v>8340</v>
      </c>
      <c r="AM45" s="37">
        <v>322700</v>
      </c>
      <c r="AN45" s="37">
        <v>267000</v>
      </c>
      <c r="AO45" s="37">
        <v>582</v>
      </c>
      <c r="AP45" s="37">
        <v>37900</v>
      </c>
      <c r="AQ45" s="37">
        <v>37200</v>
      </c>
      <c r="AR45" s="37">
        <v>1160</v>
      </c>
      <c r="AS45" s="37">
        <v>38200</v>
      </c>
      <c r="AT45" s="37">
        <v>32400</v>
      </c>
      <c r="AU45" s="37">
        <v>3430</v>
      </c>
      <c r="AV45" s="37">
        <v>137300</v>
      </c>
      <c r="AW45" s="37">
        <v>118100</v>
      </c>
      <c r="AX45" s="37">
        <v>390</v>
      </c>
      <c r="AY45" s="37">
        <v>8660</v>
      </c>
      <c r="AZ45" s="37">
        <v>6960</v>
      </c>
      <c r="BA45" s="37">
        <v>766</v>
      </c>
      <c r="BB45" s="37">
        <v>70400</v>
      </c>
      <c r="BC45" s="37">
        <v>66300</v>
      </c>
      <c r="BD45" s="37">
        <v>52</v>
      </c>
      <c r="BE45" s="37">
        <v>2830</v>
      </c>
      <c r="BF45" s="37">
        <v>2710</v>
      </c>
      <c r="BG45" s="37">
        <v>2660</v>
      </c>
      <c r="BH45" s="37">
        <v>66900</v>
      </c>
      <c r="BI45" s="37">
        <v>51900</v>
      </c>
      <c r="BJ45" s="37">
        <v>338</v>
      </c>
      <c r="BK45" s="37">
        <v>5830</v>
      </c>
      <c r="BL45" s="37">
        <v>4260</v>
      </c>
      <c r="BM45" s="37">
        <v>25300</v>
      </c>
      <c r="BN45" s="37">
        <v>234700</v>
      </c>
      <c r="BO45" s="37">
        <v>185700</v>
      </c>
      <c r="BP45" s="37">
        <v>6830</v>
      </c>
      <c r="BQ45" s="37">
        <v>44900</v>
      </c>
      <c r="BR45" s="37">
        <v>29200</v>
      </c>
      <c r="BS45" s="37">
        <v>4130</v>
      </c>
      <c r="BT45" s="37">
        <v>26200</v>
      </c>
      <c r="BU45" s="37">
        <v>16900</v>
      </c>
      <c r="BV45" s="37" t="s">
        <v>30</v>
      </c>
      <c r="BW45" s="37" t="s">
        <v>30</v>
      </c>
      <c r="BX45" s="37" t="s">
        <v>30</v>
      </c>
      <c r="BY45" s="67">
        <v>2290</v>
      </c>
      <c r="BZ45" s="67">
        <v>19600</v>
      </c>
      <c r="CA45" s="67">
        <v>13900</v>
      </c>
      <c r="CB45" s="37">
        <v>13200</v>
      </c>
      <c r="CC45" s="37">
        <v>70600</v>
      </c>
      <c r="CD45" s="37">
        <v>50800</v>
      </c>
      <c r="CE45" s="33" t="s">
        <v>155</v>
      </c>
    </row>
    <row r="46" spans="1:83" x14ac:dyDescent="0.15">
      <c r="A46" s="38" t="s">
        <v>68</v>
      </c>
      <c r="B46" s="37">
        <v>11700</v>
      </c>
      <c r="C46" s="37">
        <v>584600</v>
      </c>
      <c r="D46" s="37">
        <v>492700</v>
      </c>
      <c r="E46" s="37">
        <v>3080</v>
      </c>
      <c r="F46" s="37">
        <v>308200</v>
      </c>
      <c r="G46" s="37">
        <v>285500</v>
      </c>
      <c r="H46" s="37">
        <v>8650</v>
      </c>
      <c r="I46" s="37">
        <v>276400</v>
      </c>
      <c r="J46" s="37">
        <v>207200</v>
      </c>
      <c r="K46" s="37">
        <v>17900</v>
      </c>
      <c r="L46" s="37">
        <v>209200</v>
      </c>
      <c r="M46" s="37">
        <v>162900</v>
      </c>
      <c r="N46" s="37">
        <v>10000</v>
      </c>
      <c r="O46" s="37">
        <v>322400</v>
      </c>
      <c r="P46" s="37">
        <v>243400</v>
      </c>
      <c r="Q46" s="37">
        <v>1200</v>
      </c>
      <c r="R46" s="37">
        <v>119000</v>
      </c>
      <c r="S46" s="37">
        <v>112200</v>
      </c>
      <c r="T46" s="37">
        <v>8800</v>
      </c>
      <c r="U46" s="37">
        <v>203400</v>
      </c>
      <c r="V46" s="37">
        <v>131100</v>
      </c>
      <c r="W46" s="37">
        <v>12000</v>
      </c>
      <c r="X46" s="37">
        <v>703100</v>
      </c>
      <c r="Y46" s="37">
        <v>625900</v>
      </c>
      <c r="Z46" s="37">
        <v>471</v>
      </c>
      <c r="AA46" s="37">
        <v>28900</v>
      </c>
      <c r="AB46" s="37">
        <v>28200</v>
      </c>
      <c r="AC46" s="37">
        <v>2020</v>
      </c>
      <c r="AD46" s="37">
        <v>109300</v>
      </c>
      <c r="AE46" s="37">
        <v>100000</v>
      </c>
      <c r="AF46" s="37">
        <v>3950</v>
      </c>
      <c r="AG46" s="37">
        <v>379500</v>
      </c>
      <c r="AH46" s="37">
        <v>357700</v>
      </c>
      <c r="AI46" s="37">
        <v>838</v>
      </c>
      <c r="AJ46" s="37">
        <v>69300</v>
      </c>
      <c r="AK46" s="37">
        <v>65600</v>
      </c>
      <c r="AL46" s="37">
        <v>8080</v>
      </c>
      <c r="AM46" s="37">
        <v>323600</v>
      </c>
      <c r="AN46" s="37">
        <v>268200</v>
      </c>
      <c r="AO46" s="37">
        <v>471</v>
      </c>
      <c r="AP46" s="37">
        <v>28900</v>
      </c>
      <c r="AQ46" s="37">
        <v>28200</v>
      </c>
      <c r="AR46" s="37">
        <v>1180</v>
      </c>
      <c r="AS46" s="37">
        <v>40000</v>
      </c>
      <c r="AT46" s="37">
        <v>34400</v>
      </c>
      <c r="AU46" s="37">
        <v>3400</v>
      </c>
      <c r="AV46" s="37">
        <v>141800</v>
      </c>
      <c r="AW46" s="37">
        <v>122400</v>
      </c>
      <c r="AX46" s="37">
        <v>375</v>
      </c>
      <c r="AY46" s="37">
        <v>8480</v>
      </c>
      <c r="AZ46" s="37">
        <v>6860</v>
      </c>
      <c r="BA46" s="37">
        <v>760</v>
      </c>
      <c r="BB46" s="37">
        <v>74100</v>
      </c>
      <c r="BC46" s="37">
        <v>69600</v>
      </c>
      <c r="BD46" s="37">
        <v>48</v>
      </c>
      <c r="BE46" s="37">
        <v>2670</v>
      </c>
      <c r="BF46" s="37">
        <v>2550</v>
      </c>
      <c r="BG46" s="37">
        <v>2640</v>
      </c>
      <c r="BH46" s="37">
        <v>67700</v>
      </c>
      <c r="BI46" s="37">
        <v>52800</v>
      </c>
      <c r="BJ46" s="37">
        <v>327</v>
      </c>
      <c r="BK46" s="37">
        <v>5810</v>
      </c>
      <c r="BL46" s="37">
        <v>4310</v>
      </c>
      <c r="BM46" s="37">
        <v>25000</v>
      </c>
      <c r="BN46" s="37">
        <v>240300</v>
      </c>
      <c r="BO46" s="37">
        <v>192500</v>
      </c>
      <c r="BP46" s="37">
        <v>6430</v>
      </c>
      <c r="BQ46" s="37">
        <v>42600</v>
      </c>
      <c r="BR46" s="37">
        <v>27800</v>
      </c>
      <c r="BS46" s="37">
        <v>4060</v>
      </c>
      <c r="BT46" s="37">
        <v>27200</v>
      </c>
      <c r="BU46" s="37">
        <v>17700</v>
      </c>
      <c r="BV46" s="37" t="s">
        <v>30</v>
      </c>
      <c r="BW46" s="37" t="s">
        <v>30</v>
      </c>
      <c r="BX46" s="37" t="s">
        <v>30</v>
      </c>
      <c r="BY46" s="67">
        <v>2230</v>
      </c>
      <c r="BZ46" s="67">
        <v>18600</v>
      </c>
      <c r="CA46" s="67">
        <v>13000</v>
      </c>
      <c r="CB46" s="37">
        <v>12800</v>
      </c>
      <c r="CC46" s="37">
        <v>66100</v>
      </c>
      <c r="CD46" s="37">
        <v>47400</v>
      </c>
      <c r="CE46" s="33" t="s">
        <v>81</v>
      </c>
    </row>
    <row r="47" spans="1:83" x14ac:dyDescent="0.15">
      <c r="A47" s="38" t="s">
        <v>156</v>
      </c>
      <c r="B47" s="33">
        <v>11600</v>
      </c>
      <c r="C47" s="33">
        <v>586600</v>
      </c>
      <c r="D47" s="33">
        <v>495100</v>
      </c>
      <c r="E47" s="33">
        <v>3040</v>
      </c>
      <c r="F47" s="33">
        <v>299400</v>
      </c>
      <c r="G47" s="33">
        <v>278400</v>
      </c>
      <c r="H47" s="33">
        <v>8600</v>
      </c>
      <c r="I47" s="33">
        <v>287200</v>
      </c>
      <c r="J47" s="33">
        <v>216600</v>
      </c>
      <c r="K47" s="37">
        <v>17800</v>
      </c>
      <c r="L47" s="37">
        <v>227100</v>
      </c>
      <c r="M47" s="37">
        <v>177900</v>
      </c>
      <c r="N47" s="33">
        <v>9860</v>
      </c>
      <c r="O47" s="33">
        <v>327400</v>
      </c>
      <c r="P47" s="33">
        <v>246700</v>
      </c>
      <c r="Q47" s="33">
        <v>1160</v>
      </c>
      <c r="R47" s="33">
        <v>113900</v>
      </c>
      <c r="S47" s="33">
        <v>107600</v>
      </c>
      <c r="T47" s="33">
        <v>8700</v>
      </c>
      <c r="U47" s="33">
        <v>213500</v>
      </c>
      <c r="V47" s="33">
        <v>139100</v>
      </c>
      <c r="W47" s="33">
        <v>12000</v>
      </c>
      <c r="X47" s="33">
        <v>722400</v>
      </c>
      <c r="Y47" s="33">
        <v>644500</v>
      </c>
      <c r="Z47" s="33">
        <v>480</v>
      </c>
      <c r="AA47" s="33">
        <v>39400</v>
      </c>
      <c r="AB47" s="33">
        <v>38300</v>
      </c>
      <c r="AC47" s="33">
        <v>2090</v>
      </c>
      <c r="AD47" s="33">
        <v>115800</v>
      </c>
      <c r="AE47" s="33">
        <v>105900</v>
      </c>
      <c r="AF47" s="33">
        <v>3920</v>
      </c>
      <c r="AG47" s="33">
        <v>369800</v>
      </c>
      <c r="AH47" s="33">
        <v>349500</v>
      </c>
      <c r="AI47" s="33">
        <v>848</v>
      </c>
      <c r="AJ47" s="33">
        <v>69600</v>
      </c>
      <c r="AK47" s="33">
        <v>65900</v>
      </c>
      <c r="AL47" s="33">
        <v>8100</v>
      </c>
      <c r="AM47" s="33">
        <v>352600</v>
      </c>
      <c r="AN47" s="33">
        <v>294900</v>
      </c>
      <c r="AO47" s="33">
        <v>480</v>
      </c>
      <c r="AP47" s="33">
        <v>39400</v>
      </c>
      <c r="AQ47" s="33">
        <v>38300</v>
      </c>
      <c r="AR47" s="33">
        <v>1240</v>
      </c>
      <c r="AS47" s="33">
        <v>46200</v>
      </c>
      <c r="AT47" s="33">
        <v>40100</v>
      </c>
      <c r="AU47" s="33">
        <v>3420</v>
      </c>
      <c r="AV47" s="33">
        <v>145000</v>
      </c>
      <c r="AW47" s="33">
        <v>125400</v>
      </c>
      <c r="AX47" s="33">
        <v>367</v>
      </c>
      <c r="AY47" s="33">
        <v>8060</v>
      </c>
      <c r="AZ47" s="33">
        <v>6480</v>
      </c>
      <c r="BA47" s="33">
        <v>748</v>
      </c>
      <c r="BB47" s="33">
        <v>73300</v>
      </c>
      <c r="BC47" s="33">
        <v>68900</v>
      </c>
      <c r="BD47" s="33">
        <v>41</v>
      </c>
      <c r="BE47" s="33">
        <v>2290</v>
      </c>
      <c r="BF47" s="33">
        <v>2190</v>
      </c>
      <c r="BG47" s="33">
        <v>2670</v>
      </c>
      <c r="BH47" s="33">
        <v>71700</v>
      </c>
      <c r="BI47" s="33">
        <v>56400</v>
      </c>
      <c r="BJ47" s="33">
        <v>326</v>
      </c>
      <c r="BK47" s="33">
        <v>5770</v>
      </c>
      <c r="BL47" s="33">
        <v>4290</v>
      </c>
      <c r="BM47" s="33">
        <v>25000</v>
      </c>
      <c r="BN47" s="33">
        <v>255300</v>
      </c>
      <c r="BO47" s="33">
        <v>205200</v>
      </c>
      <c r="BP47" s="33">
        <v>6240</v>
      </c>
      <c r="BQ47" s="33">
        <v>42000</v>
      </c>
      <c r="BR47" s="33">
        <v>27300</v>
      </c>
      <c r="BS47" s="33">
        <v>4000</v>
      </c>
      <c r="BT47" s="33">
        <v>25800</v>
      </c>
      <c r="BU47" s="33">
        <v>16500</v>
      </c>
      <c r="BV47" s="37" t="s">
        <v>30</v>
      </c>
      <c r="BW47" s="37" t="s">
        <v>30</v>
      </c>
      <c r="BX47" s="37" t="s">
        <v>30</v>
      </c>
      <c r="BY47" s="33">
        <v>2150</v>
      </c>
      <c r="BZ47" s="33">
        <v>17100</v>
      </c>
      <c r="CA47" s="33">
        <v>11700</v>
      </c>
      <c r="CB47" s="33">
        <v>12700</v>
      </c>
      <c r="CC47" s="33">
        <v>70000</v>
      </c>
      <c r="CD47" s="33">
        <v>50000</v>
      </c>
    </row>
    <row r="48" spans="1:83" x14ac:dyDescent="0.15">
      <c r="A48" s="38" t="s">
        <v>157</v>
      </c>
      <c r="B48" s="37">
        <v>11400</v>
      </c>
      <c r="C48" s="37">
        <v>574400</v>
      </c>
      <c r="D48" s="37">
        <v>487400</v>
      </c>
      <c r="E48" s="37">
        <v>2990</v>
      </c>
      <c r="F48" s="37">
        <v>308000</v>
      </c>
      <c r="G48" s="37">
        <v>286900</v>
      </c>
      <c r="H48" s="37">
        <v>8420</v>
      </c>
      <c r="I48" s="37">
        <v>266400</v>
      </c>
      <c r="J48" s="37">
        <v>200500</v>
      </c>
      <c r="K48" s="37">
        <v>16600</v>
      </c>
      <c r="L48" s="37">
        <v>211800</v>
      </c>
      <c r="M48" s="37">
        <v>168000</v>
      </c>
      <c r="N48" s="37">
        <v>9700</v>
      </c>
      <c r="O48" s="37">
        <v>321200</v>
      </c>
      <c r="P48" s="37">
        <v>245900</v>
      </c>
      <c r="Q48" s="37">
        <v>1130</v>
      </c>
      <c r="R48" s="37">
        <v>118300</v>
      </c>
      <c r="S48" s="37">
        <v>111700</v>
      </c>
      <c r="T48" s="37">
        <v>8570</v>
      </c>
      <c r="U48" s="37">
        <v>202900</v>
      </c>
      <c r="V48" s="37">
        <v>134200</v>
      </c>
      <c r="W48" s="37">
        <v>12100</v>
      </c>
      <c r="X48" s="37">
        <v>747500</v>
      </c>
      <c r="Y48" s="37">
        <v>670500</v>
      </c>
      <c r="Z48" s="37">
        <v>474</v>
      </c>
      <c r="AA48" s="37">
        <v>35400</v>
      </c>
      <c r="AB48" s="37">
        <v>34500</v>
      </c>
      <c r="AC48" s="37">
        <v>2160</v>
      </c>
      <c r="AD48" s="37">
        <v>125900</v>
      </c>
      <c r="AE48" s="37">
        <v>115400</v>
      </c>
      <c r="AF48" s="37">
        <v>3940</v>
      </c>
      <c r="AG48" s="37">
        <v>402700</v>
      </c>
      <c r="AH48" s="37">
        <v>381800</v>
      </c>
      <c r="AI48" s="37">
        <v>892</v>
      </c>
      <c r="AJ48" s="37">
        <v>78600</v>
      </c>
      <c r="AK48" s="37">
        <v>74300</v>
      </c>
      <c r="AL48" s="37">
        <v>8120</v>
      </c>
      <c r="AM48" s="37">
        <v>344800</v>
      </c>
      <c r="AN48" s="37">
        <v>288800</v>
      </c>
      <c r="AO48" s="37">
        <v>474</v>
      </c>
      <c r="AP48" s="37">
        <v>35400</v>
      </c>
      <c r="AQ48" s="37">
        <v>34500</v>
      </c>
      <c r="AR48" s="37">
        <v>1270</v>
      </c>
      <c r="AS48" s="37">
        <v>47300</v>
      </c>
      <c r="AT48" s="37">
        <v>41100</v>
      </c>
      <c r="AU48" s="37">
        <v>3360</v>
      </c>
      <c r="AV48" s="37">
        <v>145300</v>
      </c>
      <c r="AW48" s="37">
        <v>126300</v>
      </c>
      <c r="AX48" s="37">
        <v>365</v>
      </c>
      <c r="AY48" s="37">
        <v>7990</v>
      </c>
      <c r="AZ48" s="37">
        <v>6510</v>
      </c>
      <c r="BA48" s="37">
        <v>759</v>
      </c>
      <c r="BB48" s="37">
        <v>77300</v>
      </c>
      <c r="BC48" s="37">
        <v>72900</v>
      </c>
      <c r="BD48" s="37">
        <v>45</v>
      </c>
      <c r="BE48" s="37">
        <v>2630</v>
      </c>
      <c r="BF48" s="37">
        <v>2490</v>
      </c>
      <c r="BG48" s="37">
        <v>2600</v>
      </c>
      <c r="BH48" s="37">
        <v>67900</v>
      </c>
      <c r="BI48" s="37">
        <v>53500</v>
      </c>
      <c r="BJ48" s="37">
        <v>320</v>
      </c>
      <c r="BK48" s="37">
        <v>5360</v>
      </c>
      <c r="BL48" s="37">
        <v>4030</v>
      </c>
      <c r="BM48" s="37">
        <v>24400</v>
      </c>
      <c r="BN48" s="37">
        <v>236800</v>
      </c>
      <c r="BO48" s="37">
        <v>191000</v>
      </c>
      <c r="BP48" s="37">
        <v>5990</v>
      </c>
      <c r="BQ48" s="37">
        <v>41300</v>
      </c>
      <c r="BR48" s="37">
        <v>27000</v>
      </c>
      <c r="BS48" s="37">
        <v>3110</v>
      </c>
      <c r="BT48" s="37">
        <v>20400</v>
      </c>
      <c r="BU48" s="37">
        <v>12800</v>
      </c>
      <c r="BV48" s="37">
        <v>828</v>
      </c>
      <c r="BW48" s="37">
        <v>6530</v>
      </c>
      <c r="BX48" s="37">
        <v>5150</v>
      </c>
      <c r="BY48" s="67">
        <v>2110</v>
      </c>
      <c r="BZ48" s="67">
        <v>18000</v>
      </c>
      <c r="CA48" s="67">
        <v>12800</v>
      </c>
      <c r="CB48" s="37">
        <v>12400</v>
      </c>
      <c r="CC48" s="37">
        <v>62700</v>
      </c>
      <c r="CD48" s="37">
        <v>46100</v>
      </c>
    </row>
    <row r="49" spans="1:82" x14ac:dyDescent="0.15">
      <c r="A49" s="38" t="s">
        <v>158</v>
      </c>
      <c r="B49" s="37">
        <v>11100</v>
      </c>
      <c r="C49" s="37">
        <v>548800</v>
      </c>
      <c r="D49" s="37">
        <v>465500</v>
      </c>
      <c r="E49" s="37">
        <v>2920</v>
      </c>
      <c r="F49" s="37">
        <v>288500</v>
      </c>
      <c r="G49" s="37">
        <v>269600</v>
      </c>
      <c r="H49" s="37">
        <v>8210</v>
      </c>
      <c r="I49" s="37">
        <v>260300</v>
      </c>
      <c r="J49" s="37">
        <v>195900</v>
      </c>
      <c r="K49" s="37">
        <v>16200</v>
      </c>
      <c r="L49" s="37">
        <v>200000</v>
      </c>
      <c r="M49" s="37">
        <v>158100</v>
      </c>
      <c r="N49" s="37">
        <v>9570</v>
      </c>
      <c r="O49" s="37">
        <v>322700</v>
      </c>
      <c r="P49" s="37">
        <v>248600</v>
      </c>
      <c r="Q49" s="37">
        <v>1120</v>
      </c>
      <c r="R49" s="37">
        <v>119400</v>
      </c>
      <c r="S49" s="37">
        <v>113200</v>
      </c>
      <c r="T49" s="37">
        <v>8450</v>
      </c>
      <c r="U49" s="37">
        <v>203300</v>
      </c>
      <c r="V49" s="37">
        <v>135400</v>
      </c>
      <c r="W49" s="37">
        <v>12100</v>
      </c>
      <c r="X49" s="37">
        <v>739900</v>
      </c>
      <c r="Y49" s="37">
        <v>665600</v>
      </c>
      <c r="Z49" s="37">
        <v>503</v>
      </c>
      <c r="AA49" s="37">
        <v>34100</v>
      </c>
      <c r="AB49" s="37">
        <v>33700</v>
      </c>
      <c r="AC49" s="37">
        <v>2260</v>
      </c>
      <c r="AD49" s="37">
        <v>131900</v>
      </c>
      <c r="AE49" s="37">
        <v>122000</v>
      </c>
      <c r="AF49" s="37">
        <v>3960</v>
      </c>
      <c r="AG49" s="37">
        <v>391300</v>
      </c>
      <c r="AH49" s="37">
        <v>371700</v>
      </c>
      <c r="AI49" s="37">
        <v>907</v>
      </c>
      <c r="AJ49" s="37">
        <v>78600</v>
      </c>
      <c r="AK49" s="37">
        <v>75000</v>
      </c>
      <c r="AL49" s="37">
        <v>8170</v>
      </c>
      <c r="AM49" s="37">
        <v>348600</v>
      </c>
      <c r="AN49" s="37">
        <v>293900</v>
      </c>
      <c r="AO49" s="37">
        <v>503</v>
      </c>
      <c r="AP49" s="37">
        <v>34100</v>
      </c>
      <c r="AQ49" s="37">
        <v>33700</v>
      </c>
      <c r="AR49" s="37">
        <v>1350</v>
      </c>
      <c r="AS49" s="37">
        <v>53300</v>
      </c>
      <c r="AT49" s="37">
        <v>46900</v>
      </c>
      <c r="AU49" s="37">
        <v>3320</v>
      </c>
      <c r="AV49" s="37">
        <v>145300</v>
      </c>
      <c r="AW49" s="37">
        <v>127200</v>
      </c>
      <c r="AX49" s="37">
        <v>367</v>
      </c>
      <c r="AY49" s="37">
        <v>8260</v>
      </c>
      <c r="AZ49" s="37">
        <v>6750</v>
      </c>
      <c r="BA49" s="37">
        <v>746</v>
      </c>
      <c r="BB49" s="37">
        <v>77400</v>
      </c>
      <c r="BC49" s="37">
        <v>73300</v>
      </c>
      <c r="BD49" s="37">
        <v>48</v>
      </c>
      <c r="BE49" s="37">
        <v>2760</v>
      </c>
      <c r="BF49" s="37">
        <v>2600</v>
      </c>
      <c r="BG49" s="37">
        <v>2570</v>
      </c>
      <c r="BH49" s="37">
        <v>67900</v>
      </c>
      <c r="BI49" s="37">
        <v>53900</v>
      </c>
      <c r="BJ49" s="37">
        <v>319</v>
      </c>
      <c r="BK49" s="37">
        <v>5500</v>
      </c>
      <c r="BL49" s="37">
        <v>4150</v>
      </c>
      <c r="BM49" s="37">
        <v>24400</v>
      </c>
      <c r="BN49" s="37">
        <v>249500</v>
      </c>
      <c r="BO49" s="37">
        <v>201400</v>
      </c>
      <c r="BP49" s="37">
        <v>5820</v>
      </c>
      <c r="BQ49" s="37">
        <v>41000</v>
      </c>
      <c r="BR49" s="37">
        <v>26600</v>
      </c>
      <c r="BS49" s="37">
        <v>3020</v>
      </c>
      <c r="BT49" s="37">
        <v>20100</v>
      </c>
      <c r="BU49" s="37">
        <v>12700</v>
      </c>
      <c r="BV49" s="37">
        <v>859</v>
      </c>
      <c r="BW49" s="37">
        <v>6700</v>
      </c>
      <c r="BX49" s="37">
        <v>5280</v>
      </c>
      <c r="BY49" s="67">
        <v>2070</v>
      </c>
      <c r="BZ49" s="67">
        <v>17800</v>
      </c>
      <c r="CA49" s="67">
        <v>12600</v>
      </c>
      <c r="CB49" s="37">
        <v>12500</v>
      </c>
      <c r="CC49" s="37">
        <v>67000</v>
      </c>
      <c r="CD49" s="37">
        <v>49700</v>
      </c>
    </row>
    <row r="50" spans="1:82" x14ac:dyDescent="0.15">
      <c r="A50" s="38" t="s">
        <v>159</v>
      </c>
      <c r="B50" s="37">
        <v>11000</v>
      </c>
      <c r="C50" s="37">
        <v>549900</v>
      </c>
      <c r="D50" s="37">
        <v>468400</v>
      </c>
      <c r="E50" s="37">
        <v>2850</v>
      </c>
      <c r="F50" s="37">
        <v>289200</v>
      </c>
      <c r="G50" s="37">
        <v>270300</v>
      </c>
      <c r="H50" s="37">
        <v>8200</v>
      </c>
      <c r="I50" s="37">
        <v>260700</v>
      </c>
      <c r="J50" s="37">
        <v>198100</v>
      </c>
      <c r="K50" s="37">
        <v>16100</v>
      </c>
      <c r="L50" s="37">
        <v>202400</v>
      </c>
      <c r="M50" s="37">
        <v>160400</v>
      </c>
      <c r="N50" s="37">
        <v>9410</v>
      </c>
      <c r="O50" s="37">
        <v>308900</v>
      </c>
      <c r="P50" s="37">
        <v>237400</v>
      </c>
      <c r="Q50" s="37">
        <v>1090</v>
      </c>
      <c r="R50" s="37">
        <v>113200</v>
      </c>
      <c r="S50" s="37">
        <v>107000</v>
      </c>
      <c r="T50" s="37">
        <v>8320</v>
      </c>
      <c r="U50" s="37">
        <v>195600</v>
      </c>
      <c r="V50" s="37">
        <v>130300</v>
      </c>
      <c r="W50" s="37">
        <v>12100</v>
      </c>
      <c r="X50" s="37">
        <v>727000</v>
      </c>
      <c r="Y50" s="37">
        <v>653400</v>
      </c>
      <c r="Z50" s="37">
        <v>497</v>
      </c>
      <c r="AA50" s="37">
        <v>32900</v>
      </c>
      <c r="AB50" s="37">
        <v>32500</v>
      </c>
      <c r="AC50" s="37">
        <v>2320</v>
      </c>
      <c r="AD50" s="37">
        <v>131300</v>
      </c>
      <c r="AE50" s="37">
        <v>121100</v>
      </c>
      <c r="AF50" s="37">
        <v>3970</v>
      </c>
      <c r="AG50" s="37">
        <v>382100</v>
      </c>
      <c r="AH50" s="37">
        <v>362700</v>
      </c>
      <c r="AI50" s="37">
        <v>928</v>
      </c>
      <c r="AJ50" s="37">
        <v>77500</v>
      </c>
      <c r="AK50" s="37">
        <v>73800</v>
      </c>
      <c r="AL50" s="37">
        <v>8170</v>
      </c>
      <c r="AM50" s="37">
        <v>344900</v>
      </c>
      <c r="AN50" s="37">
        <v>290800</v>
      </c>
      <c r="AO50" s="37">
        <v>497</v>
      </c>
      <c r="AP50" s="37">
        <v>32900</v>
      </c>
      <c r="AQ50" s="37">
        <v>32500</v>
      </c>
      <c r="AR50" s="37">
        <v>1390</v>
      </c>
      <c r="AS50" s="37">
        <v>53800</v>
      </c>
      <c r="AT50" s="37">
        <v>47400</v>
      </c>
      <c r="AU50" s="37">
        <v>3270</v>
      </c>
      <c r="AV50" s="37">
        <v>140400</v>
      </c>
      <c r="AW50" s="37">
        <v>122800</v>
      </c>
      <c r="AX50" s="37">
        <v>354</v>
      </c>
      <c r="AY50" s="37">
        <v>7680</v>
      </c>
      <c r="AZ50" s="37">
        <v>6250</v>
      </c>
      <c r="BA50" s="37">
        <v>735</v>
      </c>
      <c r="BB50" s="37">
        <v>74600</v>
      </c>
      <c r="BC50" s="37">
        <v>70400</v>
      </c>
      <c r="BD50" s="37">
        <v>44</v>
      </c>
      <c r="BE50" s="37">
        <v>2400</v>
      </c>
      <c r="BF50" s="37">
        <v>2250</v>
      </c>
      <c r="BG50" s="37">
        <v>2540</v>
      </c>
      <c r="BH50" s="37">
        <v>65800</v>
      </c>
      <c r="BI50" s="37">
        <v>52400</v>
      </c>
      <c r="BJ50" s="37">
        <v>310</v>
      </c>
      <c r="BK50" s="37">
        <v>5290</v>
      </c>
      <c r="BL50" s="37">
        <v>4000</v>
      </c>
      <c r="BM50" s="37">
        <v>24100</v>
      </c>
      <c r="BN50" s="37">
        <v>240300</v>
      </c>
      <c r="BO50" s="37">
        <v>194100</v>
      </c>
      <c r="BP50" s="37">
        <v>5760</v>
      </c>
      <c r="BQ50" s="37">
        <v>40300</v>
      </c>
      <c r="BR50" s="37">
        <v>26300</v>
      </c>
      <c r="BS50" s="37">
        <v>2980</v>
      </c>
      <c r="BT50" s="37">
        <v>19300</v>
      </c>
      <c r="BU50" s="37">
        <v>12100</v>
      </c>
      <c r="BV50" s="37">
        <v>827</v>
      </c>
      <c r="BW50" s="37">
        <v>5910</v>
      </c>
      <c r="BX50" s="37">
        <v>4590</v>
      </c>
      <c r="BY50" s="67">
        <v>2020</v>
      </c>
      <c r="BZ50" s="67">
        <v>16800</v>
      </c>
      <c r="CA50" s="67">
        <v>11800</v>
      </c>
      <c r="CB50" s="37">
        <v>12500</v>
      </c>
      <c r="CC50" s="37">
        <v>65900</v>
      </c>
      <c r="CD50" s="37">
        <v>49100</v>
      </c>
    </row>
    <row r="51" spans="1:82" x14ac:dyDescent="0.15">
      <c r="A51" s="38" t="s">
        <v>160</v>
      </c>
      <c r="B51" s="33">
        <v>10900</v>
      </c>
      <c r="C51" s="37">
        <v>550300</v>
      </c>
      <c r="D51" s="37">
        <v>470600</v>
      </c>
      <c r="E51" s="37">
        <v>2860</v>
      </c>
      <c r="F51" s="37">
        <v>293400</v>
      </c>
      <c r="G51" s="37">
        <v>274000</v>
      </c>
      <c r="H51" s="37">
        <v>8060</v>
      </c>
      <c r="I51" s="37">
        <v>256900</v>
      </c>
      <c r="J51" s="37">
        <v>196600</v>
      </c>
      <c r="K51" s="37">
        <v>16000</v>
      </c>
      <c r="L51" s="37">
        <v>185300</v>
      </c>
      <c r="M51" s="37">
        <v>145600</v>
      </c>
      <c r="N51" s="37">
        <v>9280</v>
      </c>
      <c r="O51" s="37">
        <v>306000</v>
      </c>
      <c r="P51" s="37">
        <v>236100</v>
      </c>
      <c r="Q51" s="37">
        <v>1090</v>
      </c>
      <c r="R51" s="37">
        <v>112600</v>
      </c>
      <c r="S51" s="37">
        <v>106300</v>
      </c>
      <c r="T51" s="37">
        <v>8190</v>
      </c>
      <c r="U51" s="37">
        <v>193400</v>
      </c>
      <c r="V51" s="37">
        <v>129700</v>
      </c>
      <c r="W51" s="37">
        <v>12100</v>
      </c>
      <c r="X51" s="37">
        <v>743200</v>
      </c>
      <c r="Y51" s="37">
        <v>670200</v>
      </c>
      <c r="Z51" s="37">
        <v>444</v>
      </c>
      <c r="AA51" s="37">
        <v>32300</v>
      </c>
      <c r="AB51" s="37">
        <v>31800</v>
      </c>
      <c r="AC51" s="37">
        <v>2380</v>
      </c>
      <c r="AD51" s="37">
        <v>137100</v>
      </c>
      <c r="AE51" s="37">
        <v>126600</v>
      </c>
      <c r="AF51" s="37">
        <v>4010</v>
      </c>
      <c r="AG51" s="37">
        <v>400900</v>
      </c>
      <c r="AH51" s="37">
        <v>380100</v>
      </c>
      <c r="AI51" s="37">
        <v>972</v>
      </c>
      <c r="AJ51" s="37">
        <v>83700</v>
      </c>
      <c r="AK51" s="37">
        <v>79500</v>
      </c>
      <c r="AL51" s="37">
        <v>8100</v>
      </c>
      <c r="AM51" s="37">
        <v>342300</v>
      </c>
      <c r="AN51" s="37">
        <v>290100</v>
      </c>
      <c r="AO51" s="37">
        <v>444</v>
      </c>
      <c r="AP51" s="37">
        <v>32300</v>
      </c>
      <c r="AQ51" s="37">
        <v>31800</v>
      </c>
      <c r="AR51" s="37">
        <v>1410</v>
      </c>
      <c r="AS51" s="37">
        <v>53400</v>
      </c>
      <c r="AT51" s="37">
        <v>47100</v>
      </c>
      <c r="AU51" s="37">
        <v>3270</v>
      </c>
      <c r="AV51" s="37">
        <v>144800</v>
      </c>
      <c r="AW51" s="37">
        <v>127000</v>
      </c>
      <c r="AX51" s="37">
        <v>352</v>
      </c>
      <c r="AY51" s="37">
        <v>7720</v>
      </c>
      <c r="AZ51" s="37">
        <v>6330</v>
      </c>
      <c r="BA51" s="37">
        <v>733</v>
      </c>
      <c r="BB51" s="37">
        <v>76700</v>
      </c>
      <c r="BC51" s="37">
        <v>72400</v>
      </c>
      <c r="BD51" s="37">
        <v>43</v>
      </c>
      <c r="BE51" s="37">
        <v>2390</v>
      </c>
      <c r="BF51" s="37">
        <v>2270</v>
      </c>
      <c r="BG51" s="37">
        <v>2540</v>
      </c>
      <c r="BH51" s="37">
        <v>68100</v>
      </c>
      <c r="BI51" s="37">
        <v>54600</v>
      </c>
      <c r="BJ51" s="37">
        <v>309</v>
      </c>
      <c r="BK51" s="37">
        <v>5330</v>
      </c>
      <c r="BL51" s="37">
        <v>4070</v>
      </c>
      <c r="BM51" s="37">
        <v>24000</v>
      </c>
      <c r="BN51" s="37">
        <v>196200</v>
      </c>
      <c r="BO51" s="37">
        <v>150700</v>
      </c>
      <c r="BP51" s="37">
        <v>5650</v>
      </c>
      <c r="BQ51" s="37">
        <v>39500</v>
      </c>
      <c r="BR51" s="37">
        <v>25700</v>
      </c>
      <c r="BS51" s="37">
        <v>3070</v>
      </c>
      <c r="BT51" s="37">
        <v>18400</v>
      </c>
      <c r="BU51" s="37">
        <v>11300</v>
      </c>
      <c r="BV51" s="37">
        <v>805</v>
      </c>
      <c r="BW51" s="37">
        <v>5520</v>
      </c>
      <c r="BX51" s="37">
        <v>4300</v>
      </c>
      <c r="BY51" s="37">
        <v>1980</v>
      </c>
      <c r="BZ51" s="37">
        <v>14700</v>
      </c>
      <c r="CA51" s="37">
        <v>9990</v>
      </c>
      <c r="CB51" s="37">
        <v>12800</v>
      </c>
      <c r="CC51" s="37">
        <v>66000</v>
      </c>
      <c r="CD51" s="37">
        <v>49700</v>
      </c>
    </row>
    <row r="52" spans="1:82" x14ac:dyDescent="0.15">
      <c r="A52" s="27" t="s">
        <v>124</v>
      </c>
      <c r="B52" s="33">
        <v>10800</v>
      </c>
      <c r="C52" s="37">
        <v>559500</v>
      </c>
      <c r="D52" s="37">
        <v>483200</v>
      </c>
      <c r="E52" s="37">
        <v>2830</v>
      </c>
      <c r="F52" s="37">
        <v>304800</v>
      </c>
      <c r="G52" s="37">
        <v>286500</v>
      </c>
      <c r="H52" s="37">
        <v>7940</v>
      </c>
      <c r="I52" s="37">
        <v>254800</v>
      </c>
      <c r="J52" s="37">
        <v>196700</v>
      </c>
      <c r="K52" s="37">
        <v>15800</v>
      </c>
      <c r="L52" s="37">
        <v>201300</v>
      </c>
      <c r="M52" s="37">
        <v>161000</v>
      </c>
      <c r="N52" s="37">
        <v>9160</v>
      </c>
      <c r="O52" s="37">
        <v>307800</v>
      </c>
      <c r="P52" s="37">
        <v>241400</v>
      </c>
      <c r="Q52" s="37">
        <v>1080</v>
      </c>
      <c r="R52" s="37">
        <v>119200</v>
      </c>
      <c r="S52" s="37">
        <v>112400</v>
      </c>
      <c r="T52" s="37">
        <v>8080</v>
      </c>
      <c r="U52" s="37">
        <v>188600</v>
      </c>
      <c r="V52" s="37">
        <v>129000</v>
      </c>
      <c r="W52" s="37">
        <v>12000</v>
      </c>
      <c r="X52" s="37">
        <v>737200</v>
      </c>
      <c r="Y52" s="37">
        <v>667800</v>
      </c>
      <c r="Z52" s="37">
        <v>422</v>
      </c>
      <c r="AA52" s="37">
        <v>29700</v>
      </c>
      <c r="AB52" s="37">
        <v>29700</v>
      </c>
      <c r="AC52" s="37">
        <v>2480</v>
      </c>
      <c r="AD52" s="37">
        <v>142700</v>
      </c>
      <c r="AE52" s="37">
        <v>131900</v>
      </c>
      <c r="AF52" s="37">
        <v>4030</v>
      </c>
      <c r="AG52" s="37">
        <v>402300</v>
      </c>
      <c r="AH52" s="37">
        <v>381700</v>
      </c>
      <c r="AI52" s="37">
        <v>1040</v>
      </c>
      <c r="AJ52" s="37">
        <v>87500</v>
      </c>
      <c r="AK52" s="37">
        <v>83200</v>
      </c>
      <c r="AL52" s="37">
        <v>7980</v>
      </c>
      <c r="AM52" s="37">
        <v>334900</v>
      </c>
      <c r="AN52" s="37">
        <v>286100</v>
      </c>
      <c r="AO52" s="37">
        <v>422</v>
      </c>
      <c r="AP52" s="37">
        <v>29700</v>
      </c>
      <c r="AQ52" s="37">
        <v>29700</v>
      </c>
      <c r="AR52" s="37">
        <v>1440</v>
      </c>
      <c r="AS52" s="37">
        <v>55200</v>
      </c>
      <c r="AT52" s="37">
        <v>48700</v>
      </c>
      <c r="AU52" s="37">
        <v>3250</v>
      </c>
      <c r="AV52" s="37">
        <v>147000</v>
      </c>
      <c r="AW52" s="37">
        <v>129800</v>
      </c>
      <c r="AX52" s="37">
        <v>346</v>
      </c>
      <c r="AY52" s="37">
        <v>7830</v>
      </c>
      <c r="AZ52" s="37">
        <v>6420</v>
      </c>
      <c r="BA52" s="37">
        <v>739</v>
      </c>
      <c r="BB52" s="37">
        <v>78100</v>
      </c>
      <c r="BC52" s="37">
        <v>73900</v>
      </c>
      <c r="BD52" s="37">
        <v>44</v>
      </c>
      <c r="BE52" s="37">
        <v>2610</v>
      </c>
      <c r="BF52" s="37">
        <v>2430</v>
      </c>
      <c r="BG52" s="37">
        <v>2510</v>
      </c>
      <c r="BH52" s="37">
        <v>68900</v>
      </c>
      <c r="BI52" s="37">
        <v>55900</v>
      </c>
      <c r="BJ52" s="37">
        <v>302</v>
      </c>
      <c r="BK52" s="37">
        <v>5220</v>
      </c>
      <c r="BL52" s="37">
        <v>3990</v>
      </c>
      <c r="BM52" s="37">
        <v>22700</v>
      </c>
      <c r="BN52" s="37">
        <v>231700</v>
      </c>
      <c r="BO52" s="37">
        <v>186300</v>
      </c>
      <c r="BP52" s="37">
        <v>5590</v>
      </c>
      <c r="BQ52" s="37">
        <v>39800</v>
      </c>
      <c r="BR52" s="37">
        <v>26400</v>
      </c>
      <c r="BS52" s="37">
        <v>3050</v>
      </c>
      <c r="BT52" s="37">
        <v>21700</v>
      </c>
      <c r="BU52" s="37">
        <v>13800</v>
      </c>
      <c r="BV52" s="37">
        <v>772</v>
      </c>
      <c r="BW52" s="37">
        <v>6410</v>
      </c>
      <c r="BX52" s="37">
        <v>5060</v>
      </c>
      <c r="BY52" s="37">
        <v>1900</v>
      </c>
      <c r="BZ52" s="37">
        <v>15500</v>
      </c>
      <c r="CA52" s="37">
        <v>10700</v>
      </c>
      <c r="CB52" s="37">
        <v>12900</v>
      </c>
      <c r="CC52" s="37">
        <v>67700</v>
      </c>
      <c r="CD52" s="37">
        <v>51800</v>
      </c>
    </row>
    <row r="53" spans="1:82" x14ac:dyDescent="0.15">
      <c r="A53" s="27" t="s">
        <v>75</v>
      </c>
      <c r="B53" s="33">
        <v>10600</v>
      </c>
      <c r="C53" s="37">
        <v>550000</v>
      </c>
      <c r="D53" s="37">
        <v>476100</v>
      </c>
      <c r="E53" s="37">
        <v>2760</v>
      </c>
      <c r="F53" s="37">
        <v>298100</v>
      </c>
      <c r="G53" s="37">
        <v>280500</v>
      </c>
      <c r="H53" s="37">
        <v>7810</v>
      </c>
      <c r="I53" s="37">
        <v>251800</v>
      </c>
      <c r="J53" s="37">
        <v>195600</v>
      </c>
      <c r="K53" s="37">
        <v>15200</v>
      </c>
      <c r="L53" s="37">
        <v>159300</v>
      </c>
      <c r="M53" s="37">
        <v>125200</v>
      </c>
      <c r="N53" s="37">
        <v>8970</v>
      </c>
      <c r="O53" s="37">
        <v>300400</v>
      </c>
      <c r="P53" s="37">
        <v>236100</v>
      </c>
      <c r="Q53" s="37">
        <v>1080</v>
      </c>
      <c r="R53" s="37">
        <v>116900</v>
      </c>
      <c r="S53" s="37">
        <v>110300</v>
      </c>
      <c r="T53" s="37">
        <v>7890</v>
      </c>
      <c r="U53" s="37">
        <v>183500</v>
      </c>
      <c r="V53" s="37">
        <v>125800</v>
      </c>
      <c r="W53" s="37">
        <v>11800</v>
      </c>
      <c r="X53" s="37">
        <v>724200</v>
      </c>
      <c r="Y53" s="37">
        <v>657100</v>
      </c>
      <c r="Z53" s="37">
        <v>400</v>
      </c>
      <c r="AA53" s="37">
        <v>25700</v>
      </c>
      <c r="AB53" s="37">
        <v>25700</v>
      </c>
      <c r="AC53" s="37">
        <v>2520</v>
      </c>
      <c r="AD53" s="37">
        <v>144800</v>
      </c>
      <c r="AE53" s="37">
        <v>134100</v>
      </c>
      <c r="AF53" s="37">
        <v>3970</v>
      </c>
      <c r="AG53" s="37">
        <v>409600</v>
      </c>
      <c r="AH53" s="37">
        <v>388800</v>
      </c>
      <c r="AI53" s="37">
        <v>1060</v>
      </c>
      <c r="AJ53" s="37">
        <v>91000</v>
      </c>
      <c r="AK53" s="37">
        <v>86700</v>
      </c>
      <c r="AL53" s="37">
        <v>7810</v>
      </c>
      <c r="AM53" s="37">
        <v>314600</v>
      </c>
      <c r="AN53" s="37">
        <v>268300</v>
      </c>
      <c r="AO53" s="37">
        <v>400</v>
      </c>
      <c r="AP53" s="37">
        <v>25700</v>
      </c>
      <c r="AQ53" s="37">
        <v>25700</v>
      </c>
      <c r="AR53" s="37">
        <v>1460</v>
      </c>
      <c r="AS53" s="37">
        <v>53800</v>
      </c>
      <c r="AT53" s="37">
        <v>47400</v>
      </c>
      <c r="AU53" s="37">
        <v>3220</v>
      </c>
      <c r="AV53" s="37">
        <v>140300</v>
      </c>
      <c r="AW53" s="37">
        <v>124500</v>
      </c>
      <c r="AX53" s="37">
        <v>335</v>
      </c>
      <c r="AY53" s="37">
        <v>7270</v>
      </c>
      <c r="AZ53" s="37">
        <v>5990</v>
      </c>
      <c r="BA53" s="37">
        <v>741</v>
      </c>
      <c r="BB53" s="37">
        <v>75900</v>
      </c>
      <c r="BC53" s="37">
        <v>71900</v>
      </c>
      <c r="BD53" s="37">
        <v>43</v>
      </c>
      <c r="BE53" s="37">
        <v>2450</v>
      </c>
      <c r="BF53" s="37">
        <v>2280</v>
      </c>
      <c r="BG53" s="37">
        <v>2480</v>
      </c>
      <c r="BH53" s="37">
        <v>64400</v>
      </c>
      <c r="BI53" s="37">
        <v>52600</v>
      </c>
      <c r="BJ53" s="37">
        <v>292</v>
      </c>
      <c r="BK53" s="37">
        <v>4830</v>
      </c>
      <c r="BL53" s="37">
        <v>3710</v>
      </c>
      <c r="BM53" s="37">
        <v>23100</v>
      </c>
      <c r="BN53" s="37">
        <v>217600</v>
      </c>
      <c r="BO53" s="37">
        <v>174400</v>
      </c>
      <c r="BP53" s="37">
        <v>5330</v>
      </c>
      <c r="BQ53" s="37">
        <v>37400</v>
      </c>
      <c r="BR53" s="37">
        <v>24900</v>
      </c>
      <c r="BS53" s="37">
        <v>2910</v>
      </c>
      <c r="BT53" s="37">
        <v>19600</v>
      </c>
      <c r="BU53" s="37">
        <v>12500</v>
      </c>
      <c r="BV53" s="37">
        <v>760</v>
      </c>
      <c r="BW53" s="37">
        <v>5940</v>
      </c>
      <c r="BX53" s="37">
        <v>4680</v>
      </c>
      <c r="BY53" s="37">
        <v>1810</v>
      </c>
      <c r="BZ53" s="37">
        <v>14500</v>
      </c>
      <c r="CA53" s="37">
        <v>10100</v>
      </c>
      <c r="CB53" s="37">
        <v>12800</v>
      </c>
      <c r="CC53" s="37">
        <v>63800</v>
      </c>
      <c r="CD53" s="37">
        <v>48700</v>
      </c>
    </row>
    <row r="54" spans="1:82" x14ac:dyDescent="0.15">
      <c r="A54" s="27" t="s">
        <v>76</v>
      </c>
      <c r="B54" s="33">
        <v>10300</v>
      </c>
      <c r="C54" s="37">
        <v>548100</v>
      </c>
      <c r="D54" s="37">
        <v>474700</v>
      </c>
      <c r="E54" s="37">
        <v>2720</v>
      </c>
      <c r="F54" s="37">
        <v>290100</v>
      </c>
      <c r="G54" s="37">
        <v>272100</v>
      </c>
      <c r="H54" s="37">
        <v>7580</v>
      </c>
      <c r="I54" s="37">
        <v>258000</v>
      </c>
      <c r="J54" s="37">
        <v>202600</v>
      </c>
      <c r="K54" s="37">
        <v>15300</v>
      </c>
      <c r="L54" s="37">
        <v>185600</v>
      </c>
      <c r="M54" s="37">
        <v>149700</v>
      </c>
      <c r="N54" s="37">
        <v>8650</v>
      </c>
      <c r="O54" s="37">
        <v>301700</v>
      </c>
      <c r="P54" s="37">
        <v>239500</v>
      </c>
      <c r="Q54" s="37">
        <v>1070</v>
      </c>
      <c r="R54" s="37">
        <v>119700</v>
      </c>
      <c r="S54" s="37">
        <v>112900</v>
      </c>
      <c r="T54" s="37">
        <v>7580</v>
      </c>
      <c r="U54" s="37">
        <v>182000</v>
      </c>
      <c r="V54" s="37">
        <v>126500</v>
      </c>
      <c r="W54" s="37">
        <v>11600</v>
      </c>
      <c r="X54" s="37">
        <v>720600</v>
      </c>
      <c r="Y54" s="37">
        <v>653800</v>
      </c>
      <c r="Z54" s="37">
        <v>382</v>
      </c>
      <c r="AA54" s="37">
        <v>25200</v>
      </c>
      <c r="AB54" s="37">
        <v>25100</v>
      </c>
      <c r="AC54" s="37">
        <v>2600</v>
      </c>
      <c r="AD54" s="37">
        <v>151800</v>
      </c>
      <c r="AE54" s="37">
        <v>140500</v>
      </c>
      <c r="AF54" s="37">
        <v>3920</v>
      </c>
      <c r="AG54" s="37">
        <v>400400</v>
      </c>
      <c r="AH54" s="37">
        <v>379600</v>
      </c>
      <c r="AI54" s="37">
        <v>1110</v>
      </c>
      <c r="AJ54" s="37">
        <v>95900</v>
      </c>
      <c r="AK54" s="37">
        <v>91200</v>
      </c>
      <c r="AL54" s="37">
        <v>7660</v>
      </c>
      <c r="AM54" s="37">
        <v>320200</v>
      </c>
      <c r="AN54" s="37">
        <v>274200</v>
      </c>
      <c r="AO54" s="37">
        <v>382</v>
      </c>
      <c r="AP54" s="37">
        <v>25200</v>
      </c>
      <c r="AQ54" s="37">
        <v>25100</v>
      </c>
      <c r="AR54" s="37">
        <v>1490</v>
      </c>
      <c r="AS54" s="37">
        <v>55900</v>
      </c>
      <c r="AT54" s="37">
        <v>49300</v>
      </c>
      <c r="AU54" s="37">
        <v>3200</v>
      </c>
      <c r="AV54" s="37">
        <v>145700</v>
      </c>
      <c r="AW54" s="37">
        <v>129500</v>
      </c>
      <c r="AX54" s="37">
        <v>321</v>
      </c>
      <c r="AY54" s="37">
        <v>6670</v>
      </c>
      <c r="AZ54" s="37">
        <v>5460</v>
      </c>
      <c r="BA54" s="37">
        <v>745</v>
      </c>
      <c r="BB54" s="37">
        <v>78200</v>
      </c>
      <c r="BC54" s="37">
        <v>74000</v>
      </c>
      <c r="BD54" s="37">
        <v>38</v>
      </c>
      <c r="BE54" s="37">
        <v>2210</v>
      </c>
      <c r="BF54" s="37">
        <v>2080</v>
      </c>
      <c r="BG54" s="37">
        <v>2460</v>
      </c>
      <c r="BH54" s="37">
        <v>67600</v>
      </c>
      <c r="BI54" s="37">
        <v>55600</v>
      </c>
      <c r="BJ54" s="37">
        <v>283</v>
      </c>
      <c r="BK54" s="37">
        <v>4460</v>
      </c>
      <c r="BL54" s="37">
        <v>3390</v>
      </c>
      <c r="BM54" s="37">
        <v>23000</v>
      </c>
      <c r="BN54" s="37">
        <v>239000</v>
      </c>
      <c r="BO54" s="37">
        <v>195000</v>
      </c>
      <c r="BP54" s="37">
        <v>5190</v>
      </c>
      <c r="BQ54" s="37">
        <v>38300</v>
      </c>
      <c r="BR54" s="37">
        <v>25800</v>
      </c>
      <c r="BS54" s="37">
        <v>2870</v>
      </c>
      <c r="BT54" s="37">
        <v>20000</v>
      </c>
      <c r="BU54" s="37">
        <v>12800</v>
      </c>
      <c r="BV54" s="37">
        <v>731</v>
      </c>
      <c r="BW54" s="37">
        <v>6290</v>
      </c>
      <c r="BX54" s="37">
        <v>5000</v>
      </c>
      <c r="BY54" s="37">
        <v>1790</v>
      </c>
      <c r="BZ54" s="37">
        <v>14100</v>
      </c>
      <c r="CA54" s="37">
        <v>9970</v>
      </c>
      <c r="CB54" s="37">
        <v>13000</v>
      </c>
      <c r="CC54" s="37">
        <v>66100</v>
      </c>
      <c r="CD54" s="37">
        <v>50500</v>
      </c>
    </row>
    <row r="55" spans="1:82" x14ac:dyDescent="0.15">
      <c r="A55" s="27" t="s">
        <v>77</v>
      </c>
      <c r="B55" s="33">
        <v>10100</v>
      </c>
      <c r="C55" s="37">
        <v>539200</v>
      </c>
      <c r="D55" s="37">
        <v>468000</v>
      </c>
      <c r="E55" s="37">
        <v>2660</v>
      </c>
      <c r="F55" s="37">
        <v>283100</v>
      </c>
      <c r="G55" s="37">
        <v>266200</v>
      </c>
      <c r="H55" s="37">
        <v>7440</v>
      </c>
      <c r="I55" s="37">
        <v>256100</v>
      </c>
      <c r="J55" s="37">
        <v>201900</v>
      </c>
      <c r="K55" s="37">
        <v>14800</v>
      </c>
      <c r="L55" s="37">
        <v>186600</v>
      </c>
      <c r="M55" s="37">
        <v>151000</v>
      </c>
      <c r="N55" s="37">
        <v>8420</v>
      </c>
      <c r="O55" s="37">
        <v>297000</v>
      </c>
      <c r="P55" s="37">
        <v>236400</v>
      </c>
      <c r="Q55" s="37">
        <v>1050</v>
      </c>
      <c r="R55" s="37">
        <v>116200</v>
      </c>
      <c r="S55" s="37">
        <v>109100</v>
      </c>
      <c r="T55" s="37">
        <v>7370</v>
      </c>
      <c r="U55" s="37">
        <v>180800</v>
      </c>
      <c r="V55" s="37">
        <v>127300</v>
      </c>
      <c r="W55" s="37">
        <v>11400</v>
      </c>
      <c r="X55" s="37">
        <v>706000</v>
      </c>
      <c r="Y55" s="37">
        <v>640900</v>
      </c>
      <c r="Z55" s="37">
        <v>372</v>
      </c>
      <c r="AA55" s="37">
        <v>20500</v>
      </c>
      <c r="AB55" s="37">
        <v>20500</v>
      </c>
      <c r="AC55" s="37">
        <v>2630</v>
      </c>
      <c r="AD55" s="37">
        <v>154600</v>
      </c>
      <c r="AE55" s="37">
        <v>143600</v>
      </c>
      <c r="AF55" s="37">
        <v>3870</v>
      </c>
      <c r="AG55" s="37">
        <v>384600</v>
      </c>
      <c r="AH55" s="37">
        <v>364700</v>
      </c>
      <c r="AI55" s="37">
        <v>1120</v>
      </c>
      <c r="AJ55" s="37">
        <v>97400</v>
      </c>
      <c r="AK55" s="37">
        <v>92700</v>
      </c>
      <c r="AL55" s="37">
        <v>7550</v>
      </c>
      <c r="AM55" s="37">
        <v>321300</v>
      </c>
      <c r="AN55" s="37">
        <v>276200</v>
      </c>
      <c r="AO55" s="37">
        <v>372</v>
      </c>
      <c r="AP55" s="37">
        <v>20500</v>
      </c>
      <c r="AQ55" s="37">
        <v>20500</v>
      </c>
      <c r="AR55" s="37">
        <v>1510</v>
      </c>
      <c r="AS55" s="37">
        <v>57200</v>
      </c>
      <c r="AT55" s="37">
        <v>50800</v>
      </c>
      <c r="AU55" s="37">
        <v>3160</v>
      </c>
      <c r="AV55" s="37">
        <v>143100</v>
      </c>
      <c r="AW55" s="37">
        <v>127400</v>
      </c>
      <c r="AX55" s="37">
        <v>303</v>
      </c>
      <c r="AY55" s="37">
        <v>6170</v>
      </c>
      <c r="AZ55" s="37">
        <v>5050</v>
      </c>
      <c r="BA55" s="37">
        <v>729</v>
      </c>
      <c r="BB55" s="37">
        <v>74000</v>
      </c>
      <c r="BC55" s="37">
        <v>70300</v>
      </c>
      <c r="BD55" s="37">
        <v>33</v>
      </c>
      <c r="BE55" s="37">
        <v>1900</v>
      </c>
      <c r="BF55" s="37">
        <v>1780</v>
      </c>
      <c r="BG55" s="37">
        <v>2430</v>
      </c>
      <c r="BH55" s="37">
        <v>69200</v>
      </c>
      <c r="BI55" s="37">
        <v>57100</v>
      </c>
      <c r="BJ55" s="37">
        <v>270</v>
      </c>
      <c r="BK55" s="37">
        <v>4270</v>
      </c>
      <c r="BL55" s="37">
        <v>3270</v>
      </c>
      <c r="BM55" s="37">
        <v>22400</v>
      </c>
      <c r="BN55" s="37">
        <v>234700</v>
      </c>
      <c r="BO55" s="37">
        <v>192600</v>
      </c>
      <c r="BP55" s="37">
        <v>5020</v>
      </c>
      <c r="BQ55" s="37">
        <v>38900</v>
      </c>
      <c r="BR55" s="37">
        <v>26500</v>
      </c>
      <c r="BS55" s="37">
        <v>2800</v>
      </c>
      <c r="BT55" s="37">
        <v>19500</v>
      </c>
      <c r="BU55" s="37">
        <v>12500</v>
      </c>
      <c r="BV55" s="37">
        <v>685</v>
      </c>
      <c r="BW55" s="37">
        <v>5600</v>
      </c>
      <c r="BX55" s="37">
        <v>4450</v>
      </c>
      <c r="BY55" s="37">
        <v>1770</v>
      </c>
      <c r="BZ55" s="37">
        <v>15300</v>
      </c>
      <c r="CA55" s="37">
        <v>10900</v>
      </c>
      <c r="CB55" s="37">
        <v>12800</v>
      </c>
      <c r="CC55" s="37">
        <v>66300</v>
      </c>
      <c r="CD55" s="37">
        <v>51200</v>
      </c>
    </row>
    <row r="56" spans="1:82" x14ac:dyDescent="0.15">
      <c r="A56" s="27" t="s">
        <v>78</v>
      </c>
      <c r="B56" s="33">
        <v>9940</v>
      </c>
      <c r="C56" s="37">
        <v>551300</v>
      </c>
      <c r="D56" s="37">
        <v>478800</v>
      </c>
      <c r="E56" s="37">
        <v>2630</v>
      </c>
      <c r="F56" s="37">
        <v>289700</v>
      </c>
      <c r="G56" s="37">
        <v>272500</v>
      </c>
      <c r="H56" s="37">
        <v>7320</v>
      </c>
      <c r="I56" s="37">
        <v>261500</v>
      </c>
      <c r="J56" s="37">
        <v>206400</v>
      </c>
      <c r="K56" s="37">
        <v>14500</v>
      </c>
      <c r="L56" s="37">
        <v>174300</v>
      </c>
      <c r="M56" s="37">
        <v>140400</v>
      </c>
      <c r="N56" s="37">
        <v>8260</v>
      </c>
      <c r="O56" s="37">
        <v>297700</v>
      </c>
      <c r="P56" s="37">
        <v>237800</v>
      </c>
      <c r="Q56" s="37">
        <v>1040</v>
      </c>
      <c r="R56" s="37">
        <v>114500</v>
      </c>
      <c r="S56" s="37">
        <v>107800</v>
      </c>
      <c r="T56" s="37">
        <v>7230</v>
      </c>
      <c r="U56" s="37">
        <v>183200</v>
      </c>
      <c r="V56" s="37">
        <v>130000</v>
      </c>
      <c r="W56" s="37">
        <v>11400</v>
      </c>
      <c r="X56" s="37">
        <v>725200</v>
      </c>
      <c r="Y56" s="37">
        <v>659900</v>
      </c>
      <c r="Z56" s="37">
        <v>415</v>
      </c>
      <c r="AA56" s="37">
        <v>24200</v>
      </c>
      <c r="AB56" s="37">
        <v>24100</v>
      </c>
      <c r="AC56" s="37">
        <v>2680</v>
      </c>
      <c r="AD56" s="37">
        <v>161600</v>
      </c>
      <c r="AE56" s="37">
        <v>150900</v>
      </c>
      <c r="AF56" s="37">
        <v>3840</v>
      </c>
      <c r="AG56" s="37">
        <v>394900</v>
      </c>
      <c r="AH56" s="37">
        <v>375400</v>
      </c>
      <c r="AI56" s="37">
        <v>1150</v>
      </c>
      <c r="AJ56" s="37">
        <v>102400</v>
      </c>
      <c r="AK56" s="37">
        <v>98100</v>
      </c>
      <c r="AL56" s="37">
        <v>7550</v>
      </c>
      <c r="AM56" s="37">
        <v>330300</v>
      </c>
      <c r="AN56" s="37">
        <v>284500</v>
      </c>
      <c r="AO56" s="37">
        <v>415</v>
      </c>
      <c r="AP56" s="37">
        <v>24200</v>
      </c>
      <c r="AQ56" s="37">
        <v>24100</v>
      </c>
      <c r="AR56" s="37">
        <v>1530</v>
      </c>
      <c r="AS56" s="37">
        <v>59200</v>
      </c>
      <c r="AT56" s="37">
        <v>52800</v>
      </c>
      <c r="AU56" s="37">
        <v>3190</v>
      </c>
      <c r="AV56" s="37">
        <v>148500</v>
      </c>
      <c r="AW56" s="37">
        <v>132200</v>
      </c>
      <c r="AX56" s="37">
        <v>293</v>
      </c>
      <c r="AY56" s="37">
        <v>5700</v>
      </c>
      <c r="AZ56" s="37">
        <v>4760</v>
      </c>
      <c r="BA56" s="37">
        <v>725</v>
      </c>
      <c r="BB56" s="37">
        <v>75800</v>
      </c>
      <c r="BC56" s="37">
        <v>71600</v>
      </c>
      <c r="BD56" s="37">
        <v>31</v>
      </c>
      <c r="BE56" s="37">
        <v>1750</v>
      </c>
      <c r="BF56" s="37">
        <v>1660</v>
      </c>
      <c r="BG56" s="37">
        <v>2470</v>
      </c>
      <c r="BH56" s="37">
        <v>72700</v>
      </c>
      <c r="BI56" s="37">
        <v>60500</v>
      </c>
      <c r="BJ56" s="37">
        <v>262</v>
      </c>
      <c r="BK56" s="37">
        <v>3950</v>
      </c>
      <c r="BL56" s="37">
        <v>3100</v>
      </c>
      <c r="BM56" s="37">
        <v>21500</v>
      </c>
      <c r="BN56" s="37">
        <v>218800</v>
      </c>
      <c r="BO56" s="37">
        <v>178400</v>
      </c>
      <c r="BP56" s="37">
        <v>4810</v>
      </c>
      <c r="BQ56" s="37">
        <v>36600</v>
      </c>
      <c r="BR56" s="37">
        <v>24400</v>
      </c>
      <c r="BS56" s="37">
        <v>2740</v>
      </c>
      <c r="BT56" s="37">
        <v>19800</v>
      </c>
      <c r="BU56" s="37">
        <v>13000</v>
      </c>
      <c r="BV56" s="37">
        <v>633</v>
      </c>
      <c r="BW56" s="37">
        <v>5600</v>
      </c>
      <c r="BX56" s="37">
        <v>4440</v>
      </c>
      <c r="BY56" s="37">
        <v>1690</v>
      </c>
      <c r="BZ56" s="37">
        <v>13900</v>
      </c>
      <c r="CA56" s="37">
        <v>9910</v>
      </c>
      <c r="CB56" s="37">
        <v>12800</v>
      </c>
      <c r="CC56" s="37">
        <v>71500</v>
      </c>
      <c r="CD56" s="37">
        <v>56100</v>
      </c>
    </row>
    <row r="57" spans="1:82" x14ac:dyDescent="0.15">
      <c r="A57" s="38" t="s">
        <v>79</v>
      </c>
      <c r="B57" s="2">
        <v>9770</v>
      </c>
      <c r="C57" s="37">
        <v>548600</v>
      </c>
      <c r="D57" s="37">
        <v>476900</v>
      </c>
      <c r="E57" s="37">
        <v>2580</v>
      </c>
      <c r="F57" s="37">
        <v>286100</v>
      </c>
      <c r="G57" s="37">
        <v>269200</v>
      </c>
      <c r="H57" s="37">
        <v>7190</v>
      </c>
      <c r="I57" s="37">
        <v>262400</v>
      </c>
      <c r="J57" s="37">
        <v>207800</v>
      </c>
      <c r="K57" s="37">
        <v>14500</v>
      </c>
      <c r="L57" s="37">
        <v>182900</v>
      </c>
      <c r="M57" s="37">
        <v>149200</v>
      </c>
      <c r="N57" s="37">
        <v>7950</v>
      </c>
      <c r="O57" s="37">
        <v>294600</v>
      </c>
      <c r="P57" s="37">
        <v>236900</v>
      </c>
      <c r="Q57" s="37">
        <v>1030</v>
      </c>
      <c r="R57" s="37">
        <v>114600</v>
      </c>
      <c r="S57" s="37">
        <v>108000</v>
      </c>
      <c r="T57" s="37">
        <v>6920</v>
      </c>
      <c r="U57" s="37">
        <v>180000</v>
      </c>
      <c r="V57" s="37">
        <v>128900</v>
      </c>
      <c r="W57" s="37">
        <v>11200</v>
      </c>
      <c r="X57" s="37">
        <v>707900</v>
      </c>
      <c r="Y57" s="37">
        <v>645300</v>
      </c>
      <c r="Z57" s="37">
        <v>435</v>
      </c>
      <c r="AA57" s="37">
        <v>24700</v>
      </c>
      <c r="AB57" s="37">
        <v>24600</v>
      </c>
      <c r="AC57" s="37">
        <v>2690</v>
      </c>
      <c r="AD57" s="37">
        <v>157300</v>
      </c>
      <c r="AE57" s="37">
        <v>146800</v>
      </c>
      <c r="AF57" s="37">
        <v>3790</v>
      </c>
      <c r="AG57" s="37">
        <v>385900</v>
      </c>
      <c r="AH57" s="37">
        <v>366200</v>
      </c>
      <c r="AI57" s="37">
        <v>1170</v>
      </c>
      <c r="AJ57" s="37">
        <v>100600</v>
      </c>
      <c r="AK57" s="37">
        <v>96100</v>
      </c>
      <c r="AL57" s="37">
        <v>7380</v>
      </c>
      <c r="AM57" s="37">
        <v>322000</v>
      </c>
      <c r="AN57" s="37">
        <v>279100</v>
      </c>
      <c r="AO57" s="37">
        <v>435</v>
      </c>
      <c r="AP57" s="37">
        <v>24700</v>
      </c>
      <c r="AQ57" s="37">
        <v>24600</v>
      </c>
      <c r="AR57" s="37">
        <v>1530</v>
      </c>
      <c r="AS57" s="37">
        <v>56800</v>
      </c>
      <c r="AT57" s="37">
        <v>50700</v>
      </c>
      <c r="AU57" s="37">
        <v>3170</v>
      </c>
      <c r="AV57" s="37">
        <v>150000</v>
      </c>
      <c r="AW57" s="37">
        <v>134100</v>
      </c>
      <c r="AX57" s="37">
        <v>293</v>
      </c>
      <c r="AY57" s="37">
        <v>5960</v>
      </c>
      <c r="AZ57" s="37">
        <v>4910</v>
      </c>
      <c r="BA57" s="37">
        <v>746</v>
      </c>
      <c r="BB57" s="37">
        <v>78900</v>
      </c>
      <c r="BC57" s="37">
        <v>74600</v>
      </c>
      <c r="BD57" s="37">
        <v>30</v>
      </c>
      <c r="BE57" s="37">
        <v>1780</v>
      </c>
      <c r="BF57" s="37">
        <v>1660</v>
      </c>
      <c r="BG57" s="37">
        <v>2420</v>
      </c>
      <c r="BH57" s="37">
        <v>71200</v>
      </c>
      <c r="BI57" s="37">
        <v>59500</v>
      </c>
      <c r="BJ57" s="37">
        <v>263</v>
      </c>
      <c r="BK57" s="37">
        <v>4190</v>
      </c>
      <c r="BL57" s="37">
        <v>3250</v>
      </c>
      <c r="BM57" s="37">
        <v>21300</v>
      </c>
      <c r="BN57" s="37">
        <v>208800</v>
      </c>
      <c r="BO57" s="37">
        <v>172600</v>
      </c>
      <c r="BP57" s="37">
        <v>4460</v>
      </c>
      <c r="BQ57" s="37">
        <v>33100</v>
      </c>
      <c r="BR57" s="37">
        <v>22100</v>
      </c>
      <c r="BS57" s="37">
        <v>2650</v>
      </c>
      <c r="BT57" s="37">
        <v>19300</v>
      </c>
      <c r="BU57" s="37">
        <v>13100</v>
      </c>
      <c r="BV57" s="37">
        <v>600</v>
      </c>
      <c r="BW57" s="37">
        <v>4900</v>
      </c>
      <c r="BX57" s="37">
        <v>3880</v>
      </c>
      <c r="BY57" s="37">
        <v>1580</v>
      </c>
      <c r="BZ57" s="37">
        <v>13200</v>
      </c>
      <c r="CA57" s="37">
        <v>9470</v>
      </c>
      <c r="CB57" s="37">
        <v>12700</v>
      </c>
      <c r="CC57" s="37">
        <v>65200</v>
      </c>
      <c r="CD57" s="37">
        <v>52200</v>
      </c>
    </row>
    <row r="58" spans="1:82" x14ac:dyDescent="0.15">
      <c r="A58" s="36" t="s">
        <v>80</v>
      </c>
      <c r="B58" s="32">
        <v>9490</v>
      </c>
      <c r="C58" s="35">
        <v>530200</v>
      </c>
      <c r="D58" s="35">
        <v>461700</v>
      </c>
      <c r="E58" s="35">
        <v>2490</v>
      </c>
      <c r="F58" s="35">
        <v>272000</v>
      </c>
      <c r="G58" s="35">
        <v>256000</v>
      </c>
      <c r="H58" s="35">
        <v>7000</v>
      </c>
      <c r="I58" s="35">
        <v>258200</v>
      </c>
      <c r="J58" s="35">
        <v>205700</v>
      </c>
      <c r="K58" s="35">
        <v>13800</v>
      </c>
      <c r="L58" s="35">
        <v>159900</v>
      </c>
      <c r="M58" s="35">
        <v>132900</v>
      </c>
      <c r="N58" s="35">
        <v>7730</v>
      </c>
      <c r="O58" s="35">
        <v>288800</v>
      </c>
      <c r="P58" s="35">
        <v>233500</v>
      </c>
      <c r="Q58" s="35">
        <v>1030</v>
      </c>
      <c r="R58" s="35">
        <v>114900</v>
      </c>
      <c r="S58" s="35">
        <v>108100</v>
      </c>
      <c r="T58" s="35">
        <v>6690</v>
      </c>
      <c r="U58" s="35">
        <v>174000</v>
      </c>
      <c r="V58" s="35">
        <v>125400</v>
      </c>
      <c r="W58" s="35">
        <v>10900</v>
      </c>
      <c r="X58" s="35">
        <v>681400</v>
      </c>
      <c r="Y58" s="35">
        <v>622500</v>
      </c>
      <c r="Z58" s="35">
        <v>479</v>
      </c>
      <c r="AA58" s="35">
        <v>26100</v>
      </c>
      <c r="AB58" s="35">
        <v>25900</v>
      </c>
      <c r="AC58" s="35">
        <v>2670</v>
      </c>
      <c r="AD58" s="35">
        <v>155400</v>
      </c>
      <c r="AE58" s="35">
        <v>145700</v>
      </c>
      <c r="AF58" s="35">
        <v>3680</v>
      </c>
      <c r="AG58" s="35">
        <v>377800</v>
      </c>
      <c r="AH58" s="35">
        <v>359100</v>
      </c>
      <c r="AI58" s="35">
        <v>1160</v>
      </c>
      <c r="AJ58" s="35">
        <v>101400</v>
      </c>
      <c r="AK58" s="35">
        <v>97100</v>
      </c>
      <c r="AL58" s="35">
        <v>7270</v>
      </c>
      <c r="AM58" s="35">
        <v>303600</v>
      </c>
      <c r="AN58" s="35">
        <v>263400</v>
      </c>
      <c r="AO58" s="35">
        <v>479</v>
      </c>
      <c r="AP58" s="35">
        <v>26100</v>
      </c>
      <c r="AQ58" s="35">
        <v>25900</v>
      </c>
      <c r="AR58" s="35">
        <v>1510</v>
      </c>
      <c r="AS58" s="35">
        <v>54000</v>
      </c>
      <c r="AT58" s="35">
        <v>48500</v>
      </c>
      <c r="AU58" s="35">
        <v>3090</v>
      </c>
      <c r="AV58" s="35">
        <v>144000</v>
      </c>
      <c r="AW58" s="35">
        <v>128700</v>
      </c>
      <c r="AX58" s="35">
        <v>280</v>
      </c>
      <c r="AY58" s="35">
        <v>5570</v>
      </c>
      <c r="AZ58" s="35">
        <v>4580</v>
      </c>
      <c r="BA58" s="35">
        <v>727</v>
      </c>
      <c r="BB58" s="35">
        <v>74600</v>
      </c>
      <c r="BC58" s="35">
        <v>70400</v>
      </c>
      <c r="BD58" s="35">
        <v>31</v>
      </c>
      <c r="BE58" s="35">
        <v>1680</v>
      </c>
      <c r="BF58" s="35">
        <v>1570</v>
      </c>
      <c r="BG58" s="35">
        <v>2360</v>
      </c>
      <c r="BH58" s="35">
        <v>69500</v>
      </c>
      <c r="BI58" s="35">
        <v>58400</v>
      </c>
      <c r="BJ58" s="35">
        <v>249</v>
      </c>
      <c r="BK58" s="35">
        <v>3900</v>
      </c>
      <c r="BL58" s="35">
        <v>3020</v>
      </c>
      <c r="BM58" s="35">
        <v>20900</v>
      </c>
      <c r="BN58" s="35">
        <v>212400</v>
      </c>
      <c r="BO58" s="35">
        <v>175100</v>
      </c>
      <c r="BP58" s="35">
        <v>4370</v>
      </c>
      <c r="BQ58" s="35">
        <v>30700</v>
      </c>
      <c r="BR58" s="35">
        <v>20600</v>
      </c>
      <c r="BS58" s="35">
        <v>2570</v>
      </c>
      <c r="BT58" s="35">
        <v>16700</v>
      </c>
      <c r="BU58" s="35">
        <v>11000</v>
      </c>
      <c r="BV58" s="35">
        <v>566</v>
      </c>
      <c r="BW58" s="35">
        <v>4410</v>
      </c>
      <c r="BX58" s="35">
        <v>3530</v>
      </c>
      <c r="BY58" s="35">
        <v>1480</v>
      </c>
      <c r="BZ58" s="35">
        <v>11400</v>
      </c>
      <c r="CA58" s="35">
        <v>7970</v>
      </c>
      <c r="CB58" s="35">
        <v>12300</v>
      </c>
      <c r="CC58" s="35">
        <v>62000</v>
      </c>
      <c r="CD58" s="35">
        <v>49700</v>
      </c>
    </row>
    <row r="59" spans="1:82" x14ac:dyDescent="0.15">
      <c r="A59" s="38" t="s">
        <v>320</v>
      </c>
      <c r="B59" s="31">
        <v>9160</v>
      </c>
      <c r="C59" s="37">
        <v>502900</v>
      </c>
      <c r="D59" s="37">
        <v>440200</v>
      </c>
      <c r="E59" s="33">
        <v>2440</v>
      </c>
      <c r="F59" s="33">
        <v>261000</v>
      </c>
      <c r="G59" s="33">
        <v>245800</v>
      </c>
      <c r="H59" s="33">
        <v>6720</v>
      </c>
      <c r="I59" s="33">
        <v>241900</v>
      </c>
      <c r="J59" s="33">
        <v>194500</v>
      </c>
      <c r="K59" s="33">
        <v>13600</v>
      </c>
      <c r="L59" s="33">
        <v>164400</v>
      </c>
      <c r="M59" s="33">
        <v>135100</v>
      </c>
      <c r="N59" s="33">
        <v>7500</v>
      </c>
      <c r="O59" s="33">
        <v>280200</v>
      </c>
      <c r="P59" s="33">
        <v>227000</v>
      </c>
      <c r="Q59" s="33">
        <v>1020</v>
      </c>
      <c r="R59" s="33">
        <v>108800</v>
      </c>
      <c r="S59" s="33">
        <v>102400</v>
      </c>
      <c r="T59" s="33">
        <v>6480</v>
      </c>
      <c r="U59" s="33">
        <v>171300</v>
      </c>
      <c r="V59" s="33">
        <v>124500</v>
      </c>
      <c r="W59" s="158">
        <v>10600</v>
      </c>
      <c r="X59" s="158">
        <v>663600</v>
      </c>
      <c r="Y59" s="158">
        <v>607900</v>
      </c>
      <c r="AA59" s="37"/>
      <c r="AB59" s="37"/>
      <c r="AC59" s="37"/>
      <c r="AD59" s="37"/>
      <c r="AE59" s="37"/>
      <c r="AF59" s="37">
        <v>3560</v>
      </c>
      <c r="AG59" s="37">
        <v>364800</v>
      </c>
      <c r="AH59" s="37">
        <v>347400</v>
      </c>
      <c r="AI59" s="37"/>
      <c r="AJ59" s="37"/>
      <c r="AK59" s="37"/>
      <c r="AL59" s="33">
        <v>7060</v>
      </c>
      <c r="AM59" s="33">
        <v>298700</v>
      </c>
      <c r="AN59" s="33">
        <v>260600</v>
      </c>
      <c r="AO59" s="37"/>
      <c r="AP59" s="37"/>
      <c r="AQ59" s="37"/>
      <c r="AR59" s="37"/>
      <c r="AS59" s="37"/>
      <c r="AT59" s="37"/>
      <c r="AU59" s="37">
        <v>3050</v>
      </c>
      <c r="AV59" s="37">
        <v>143000</v>
      </c>
      <c r="AW59" s="37">
        <v>128700</v>
      </c>
      <c r="AX59" s="37"/>
      <c r="AY59" s="37"/>
      <c r="AZ59" s="37"/>
      <c r="BA59" s="33">
        <v>724</v>
      </c>
      <c r="BB59" s="33">
        <v>74700</v>
      </c>
      <c r="BC59" s="33">
        <v>70700</v>
      </c>
      <c r="BD59" s="37"/>
      <c r="BE59" s="37"/>
      <c r="BF59" s="37"/>
      <c r="BG59" s="33">
        <v>2320</v>
      </c>
      <c r="BH59" s="33">
        <v>68300</v>
      </c>
      <c r="BI59" s="33">
        <v>57900</v>
      </c>
      <c r="BJ59" s="37"/>
      <c r="BK59" s="37"/>
      <c r="BM59" s="33">
        <v>20900</v>
      </c>
      <c r="BN59" s="33">
        <v>211900</v>
      </c>
      <c r="BO59" s="33">
        <v>175100</v>
      </c>
      <c r="BP59" s="33">
        <v>4300</v>
      </c>
      <c r="BQ59" s="33">
        <v>29700</v>
      </c>
      <c r="BR59" s="33">
        <v>19900</v>
      </c>
      <c r="BS59" s="33">
        <v>2540</v>
      </c>
      <c r="BT59" s="33">
        <v>18300</v>
      </c>
      <c r="BU59" s="33">
        <v>12600</v>
      </c>
      <c r="BV59" s="33">
        <v>555</v>
      </c>
      <c r="BW59" s="33">
        <v>4110</v>
      </c>
      <c r="BX59" s="33">
        <v>3300</v>
      </c>
      <c r="BY59" s="33">
        <v>1430</v>
      </c>
      <c r="BZ59" s="33">
        <v>11500</v>
      </c>
      <c r="CA59" s="33">
        <v>8240</v>
      </c>
      <c r="CB59" s="33">
        <v>11900</v>
      </c>
      <c r="CC59" s="33">
        <v>58200</v>
      </c>
      <c r="CD59" s="33">
        <v>46300</v>
      </c>
    </row>
    <row r="60" spans="1:82" x14ac:dyDescent="0.15">
      <c r="H60" s="33">
        <v>0</v>
      </c>
      <c r="I60" s="33">
        <v>0</v>
      </c>
      <c r="J60" s="33">
        <v>0</v>
      </c>
      <c r="K60" s="33">
        <v>0</v>
      </c>
      <c r="L60" s="33">
        <v>0</v>
      </c>
      <c r="M60" s="33">
        <v>0</v>
      </c>
      <c r="BG60" s="33">
        <v>0</v>
      </c>
      <c r="BH60" s="33">
        <v>0</v>
      </c>
      <c r="BI60" s="33">
        <v>0</v>
      </c>
      <c r="BM60" s="33">
        <v>0</v>
      </c>
      <c r="BN60" s="33">
        <v>0</v>
      </c>
      <c r="BO60" s="33">
        <v>0</v>
      </c>
      <c r="BP60" s="33">
        <v>0</v>
      </c>
      <c r="BQ60" s="33">
        <v>0</v>
      </c>
      <c r="BR60" s="33">
        <v>0</v>
      </c>
      <c r="BS60" s="33">
        <v>0</v>
      </c>
      <c r="BT60" s="33">
        <v>0</v>
      </c>
      <c r="BU60" s="33">
        <v>0</v>
      </c>
      <c r="BV60" s="33">
        <v>0</v>
      </c>
      <c r="BW60" s="33">
        <v>0</v>
      </c>
      <c r="BX60" s="33">
        <v>0</v>
      </c>
      <c r="BY60" s="33">
        <v>0</v>
      </c>
      <c r="BZ60" s="33">
        <v>0</v>
      </c>
      <c r="CA60" s="33">
        <v>0</v>
      </c>
    </row>
    <row r="69" spans="2:2" x14ac:dyDescent="0.15">
      <c r="B69" s="31" t="s">
        <v>82</v>
      </c>
    </row>
    <row r="70" spans="2:2" x14ac:dyDescent="0.15">
      <c r="B70" s="34" t="s">
        <v>161</v>
      </c>
    </row>
  </sheetData>
  <phoneticPr fontId="2"/>
  <pageMargins left="0.75" right="0.75" top="1" bottom="1" header="0.51200000000000001" footer="0.51200000000000001"/>
  <pageSetup paperSize="9" scale="80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2A4E0-FC31-436C-95FB-54EFF11A2926}">
  <dimension ref="A1:E59"/>
  <sheetViews>
    <sheetView zoomScaleNormal="100" workbookViewId="0">
      <pane xSplit="1" ySplit="7" topLeftCell="B32" activePane="bottomRight" state="frozen"/>
      <selection activeCell="A59" sqref="A59"/>
      <selection pane="topRight" activeCell="A59" sqref="A59"/>
      <selection pane="bottomLeft" activeCell="A59" sqref="A59"/>
      <selection pane="bottomRight" activeCell="B59" sqref="B59:D59"/>
    </sheetView>
  </sheetViews>
  <sheetFormatPr defaultColWidth="9" defaultRowHeight="11.25" x14ac:dyDescent="0.15"/>
  <cols>
    <col min="1" max="1" width="13.625" style="3" customWidth="1"/>
    <col min="2" max="4" width="11.625" style="3" customWidth="1"/>
    <col min="5" max="16384" width="9" style="3"/>
  </cols>
  <sheetData>
    <row r="1" spans="1:4" x14ac:dyDescent="0.15">
      <c r="A1" s="1" t="s">
        <v>0</v>
      </c>
    </row>
    <row r="2" spans="1:4" x14ac:dyDescent="0.15">
      <c r="A2" s="3" t="s">
        <v>84</v>
      </c>
    </row>
    <row r="3" spans="1:4" x14ac:dyDescent="0.15">
      <c r="A3" s="3" t="s">
        <v>162</v>
      </c>
      <c r="D3" s="6"/>
    </row>
    <row r="4" spans="1:4" x14ac:dyDescent="0.15">
      <c r="A4" s="3" t="s">
        <v>3</v>
      </c>
      <c r="D4" s="6"/>
    </row>
    <row r="5" spans="1:4" ht="20.100000000000001" customHeight="1" x14ac:dyDescent="0.15">
      <c r="A5" s="8" t="s">
        <v>4</v>
      </c>
      <c r="B5" s="12" t="s">
        <v>163</v>
      </c>
      <c r="C5" s="10"/>
      <c r="D5" s="13"/>
    </row>
    <row r="6" spans="1:4" ht="20.100000000000001" customHeight="1" x14ac:dyDescent="0.15">
      <c r="A6" s="21"/>
      <c r="B6" s="23" t="s">
        <v>24</v>
      </c>
      <c r="C6" s="23" t="s">
        <v>25</v>
      </c>
      <c r="D6" s="23" t="s">
        <v>26</v>
      </c>
    </row>
    <row r="7" spans="1:4" x14ac:dyDescent="0.15">
      <c r="A7" s="25"/>
      <c r="B7" s="2" t="s">
        <v>27</v>
      </c>
      <c r="C7" s="2" t="s">
        <v>28</v>
      </c>
      <c r="D7" s="2" t="s">
        <v>28</v>
      </c>
    </row>
    <row r="8" spans="1:4" x14ac:dyDescent="0.15">
      <c r="A8" s="27" t="s">
        <v>29</v>
      </c>
      <c r="B8" s="2" t="s">
        <v>30</v>
      </c>
      <c r="C8" s="2" t="s">
        <v>30</v>
      </c>
      <c r="D8" s="2" t="s">
        <v>30</v>
      </c>
    </row>
    <row r="9" spans="1:4" x14ac:dyDescent="0.15">
      <c r="A9" s="27" t="s">
        <v>31</v>
      </c>
      <c r="B9" s="2" t="s">
        <v>30</v>
      </c>
      <c r="C9" s="2" t="s">
        <v>30</v>
      </c>
      <c r="D9" s="2" t="s">
        <v>30</v>
      </c>
    </row>
    <row r="10" spans="1:4" x14ac:dyDescent="0.15">
      <c r="A10" s="27" t="s">
        <v>32</v>
      </c>
      <c r="B10" s="2" t="s">
        <v>30</v>
      </c>
      <c r="C10" s="2" t="s">
        <v>30</v>
      </c>
      <c r="D10" s="2" t="s">
        <v>30</v>
      </c>
    </row>
    <row r="11" spans="1:4" x14ac:dyDescent="0.15">
      <c r="A11" s="27" t="s">
        <v>33</v>
      </c>
      <c r="B11" s="2" t="s">
        <v>30</v>
      </c>
      <c r="C11" s="2" t="s">
        <v>30</v>
      </c>
      <c r="D11" s="2" t="s">
        <v>30</v>
      </c>
    </row>
    <row r="12" spans="1:4" x14ac:dyDescent="0.15">
      <c r="A12" s="27" t="s">
        <v>34</v>
      </c>
      <c r="B12" s="28" t="s">
        <v>30</v>
      </c>
      <c r="C12" s="28" t="s">
        <v>30</v>
      </c>
      <c r="D12" s="28" t="s">
        <v>30</v>
      </c>
    </row>
    <row r="13" spans="1:4" x14ac:dyDescent="0.15">
      <c r="A13" s="27" t="s">
        <v>35</v>
      </c>
      <c r="B13" s="28" t="s">
        <v>30</v>
      </c>
      <c r="C13" s="28" t="s">
        <v>30</v>
      </c>
      <c r="D13" s="28" t="s">
        <v>30</v>
      </c>
    </row>
    <row r="14" spans="1:4" x14ac:dyDescent="0.15">
      <c r="A14" s="27" t="s">
        <v>36</v>
      </c>
      <c r="B14" s="28" t="s">
        <v>30</v>
      </c>
      <c r="C14" s="28" t="s">
        <v>30</v>
      </c>
      <c r="D14" s="28" t="s">
        <v>30</v>
      </c>
    </row>
    <row r="15" spans="1:4" x14ac:dyDescent="0.15">
      <c r="A15" s="27" t="s">
        <v>37</v>
      </c>
      <c r="B15" s="28" t="s">
        <v>30</v>
      </c>
      <c r="C15" s="28" t="s">
        <v>30</v>
      </c>
      <c r="D15" s="28" t="s">
        <v>30</v>
      </c>
    </row>
    <row r="16" spans="1:4" x14ac:dyDescent="0.15">
      <c r="A16" s="27" t="s">
        <v>38</v>
      </c>
      <c r="B16" s="28" t="s">
        <v>30</v>
      </c>
      <c r="C16" s="28" t="s">
        <v>30</v>
      </c>
      <c r="D16" s="28" t="s">
        <v>30</v>
      </c>
    </row>
    <row r="17" spans="1:4" x14ac:dyDescent="0.15">
      <c r="A17" s="27" t="s">
        <v>39</v>
      </c>
      <c r="B17" s="28" t="s">
        <v>30</v>
      </c>
      <c r="C17" s="28" t="s">
        <v>30</v>
      </c>
      <c r="D17" s="28" t="s">
        <v>30</v>
      </c>
    </row>
    <row r="18" spans="1:4" x14ac:dyDescent="0.15">
      <c r="A18" s="27" t="s">
        <v>40</v>
      </c>
      <c r="B18" s="28" t="s">
        <v>30</v>
      </c>
      <c r="C18" s="28" t="s">
        <v>30</v>
      </c>
      <c r="D18" s="28" t="s">
        <v>30</v>
      </c>
    </row>
    <row r="19" spans="1:4" x14ac:dyDescent="0.15">
      <c r="A19" s="27" t="s">
        <v>41</v>
      </c>
      <c r="B19" s="28" t="s">
        <v>30</v>
      </c>
      <c r="C19" s="28" t="s">
        <v>30</v>
      </c>
      <c r="D19" s="28" t="s">
        <v>30</v>
      </c>
    </row>
    <row r="20" spans="1:4" x14ac:dyDescent="0.15">
      <c r="A20" s="27" t="s">
        <v>42</v>
      </c>
      <c r="B20" s="28" t="s">
        <v>30</v>
      </c>
      <c r="C20" s="28" t="s">
        <v>30</v>
      </c>
      <c r="D20" s="28" t="s">
        <v>30</v>
      </c>
    </row>
    <row r="21" spans="1:4" x14ac:dyDescent="0.15">
      <c r="A21" s="27" t="s">
        <v>43</v>
      </c>
      <c r="B21" s="28" t="s">
        <v>30</v>
      </c>
      <c r="C21" s="28" t="s">
        <v>30</v>
      </c>
      <c r="D21" s="28" t="s">
        <v>30</v>
      </c>
    </row>
    <row r="22" spans="1:4" x14ac:dyDescent="0.15">
      <c r="A22" s="27" t="s">
        <v>44</v>
      </c>
      <c r="B22" s="28" t="s">
        <v>30</v>
      </c>
      <c r="C22" s="28" t="s">
        <v>30</v>
      </c>
      <c r="D22" s="28" t="s">
        <v>30</v>
      </c>
    </row>
    <row r="23" spans="1:4" x14ac:dyDescent="0.15">
      <c r="A23" s="27" t="s">
        <v>45</v>
      </c>
      <c r="B23" s="28" t="s">
        <v>30</v>
      </c>
      <c r="C23" s="28" t="s">
        <v>30</v>
      </c>
      <c r="D23" s="28" t="s">
        <v>30</v>
      </c>
    </row>
    <row r="24" spans="1:4" x14ac:dyDescent="0.15">
      <c r="A24" s="27" t="s">
        <v>46</v>
      </c>
      <c r="B24" s="28" t="s">
        <v>30</v>
      </c>
      <c r="C24" s="28" t="s">
        <v>30</v>
      </c>
      <c r="D24" s="28" t="s">
        <v>30</v>
      </c>
    </row>
    <row r="25" spans="1:4" x14ac:dyDescent="0.15">
      <c r="A25" s="27" t="s">
        <v>47</v>
      </c>
      <c r="B25" s="28" t="s">
        <v>30</v>
      </c>
      <c r="C25" s="28" t="s">
        <v>30</v>
      </c>
      <c r="D25" s="28" t="s">
        <v>30</v>
      </c>
    </row>
    <row r="26" spans="1:4" x14ac:dyDescent="0.15">
      <c r="A26" s="27" t="s">
        <v>48</v>
      </c>
      <c r="B26" s="28" t="s">
        <v>30</v>
      </c>
      <c r="C26" s="28" t="s">
        <v>30</v>
      </c>
      <c r="D26" s="28" t="s">
        <v>30</v>
      </c>
    </row>
    <row r="27" spans="1:4" x14ac:dyDescent="0.15">
      <c r="A27" s="27" t="s">
        <v>49</v>
      </c>
      <c r="B27" s="28" t="s">
        <v>30</v>
      </c>
      <c r="C27" s="28" t="s">
        <v>30</v>
      </c>
      <c r="D27" s="28" t="s">
        <v>30</v>
      </c>
    </row>
    <row r="28" spans="1:4" x14ac:dyDescent="0.15">
      <c r="A28" s="27" t="s">
        <v>50</v>
      </c>
      <c r="B28" s="28" t="s">
        <v>30</v>
      </c>
      <c r="C28" s="28" t="s">
        <v>30</v>
      </c>
      <c r="D28" s="28" t="s">
        <v>30</v>
      </c>
    </row>
    <row r="29" spans="1:4" x14ac:dyDescent="0.15">
      <c r="A29" s="27" t="s">
        <v>51</v>
      </c>
      <c r="B29" s="28" t="s">
        <v>30</v>
      </c>
      <c r="C29" s="28" t="s">
        <v>30</v>
      </c>
      <c r="D29" s="28" t="s">
        <v>30</v>
      </c>
    </row>
    <row r="30" spans="1:4" x14ac:dyDescent="0.15">
      <c r="A30" s="27" t="s">
        <v>52</v>
      </c>
      <c r="B30" s="28" t="s">
        <v>30</v>
      </c>
      <c r="C30" s="28" t="s">
        <v>30</v>
      </c>
      <c r="D30" s="28" t="s">
        <v>30</v>
      </c>
    </row>
    <row r="31" spans="1:4" x14ac:dyDescent="0.15">
      <c r="A31" s="27" t="s">
        <v>53</v>
      </c>
      <c r="B31" s="2" t="s">
        <v>30</v>
      </c>
      <c r="C31" s="2" t="s">
        <v>30</v>
      </c>
      <c r="D31" s="2" t="s">
        <v>30</v>
      </c>
    </row>
    <row r="32" spans="1:4" x14ac:dyDescent="0.15">
      <c r="A32" s="27" t="s">
        <v>54</v>
      </c>
      <c r="B32" s="2" t="s">
        <v>30</v>
      </c>
      <c r="C32" s="2" t="s">
        <v>30</v>
      </c>
      <c r="D32" s="2" t="s">
        <v>30</v>
      </c>
    </row>
    <row r="33" spans="1:4" x14ac:dyDescent="0.15">
      <c r="A33" s="27" t="s">
        <v>55</v>
      </c>
      <c r="B33" s="2" t="s">
        <v>30</v>
      </c>
      <c r="C33" s="2" t="s">
        <v>30</v>
      </c>
      <c r="D33" s="2" t="s">
        <v>30</v>
      </c>
    </row>
    <row r="34" spans="1:4" x14ac:dyDescent="0.15">
      <c r="A34" s="27" t="s">
        <v>56</v>
      </c>
      <c r="B34" s="2" t="s">
        <v>30</v>
      </c>
      <c r="C34" s="2" t="s">
        <v>30</v>
      </c>
      <c r="D34" s="2" t="s">
        <v>30</v>
      </c>
    </row>
    <row r="35" spans="1:4" x14ac:dyDescent="0.15">
      <c r="A35" s="27" t="s">
        <v>57</v>
      </c>
      <c r="B35" s="2" t="s">
        <v>30</v>
      </c>
      <c r="C35" s="2" t="s">
        <v>30</v>
      </c>
      <c r="D35" s="2" t="s">
        <v>30</v>
      </c>
    </row>
    <row r="36" spans="1:4" x14ac:dyDescent="0.15">
      <c r="A36" s="27" t="s">
        <v>58</v>
      </c>
      <c r="B36" s="2" t="s">
        <v>30</v>
      </c>
      <c r="C36" s="2" t="s">
        <v>30</v>
      </c>
      <c r="D36" s="2" t="s">
        <v>30</v>
      </c>
    </row>
    <row r="37" spans="1:4" x14ac:dyDescent="0.15">
      <c r="A37" s="27" t="s">
        <v>59</v>
      </c>
      <c r="B37" s="2">
        <v>1460</v>
      </c>
      <c r="C37" s="2">
        <v>32100</v>
      </c>
      <c r="D37" s="2">
        <v>23500</v>
      </c>
    </row>
    <row r="38" spans="1:4" x14ac:dyDescent="0.15">
      <c r="A38" s="27" t="s">
        <v>60</v>
      </c>
      <c r="B38" s="2">
        <v>1450</v>
      </c>
      <c r="C38" s="2">
        <v>31200</v>
      </c>
      <c r="D38" s="2">
        <v>22600</v>
      </c>
    </row>
    <row r="39" spans="1:4" x14ac:dyDescent="0.15">
      <c r="A39" s="27" t="s">
        <v>61</v>
      </c>
      <c r="B39" s="2">
        <v>1900</v>
      </c>
      <c r="C39" s="2">
        <v>38400</v>
      </c>
      <c r="D39" s="2">
        <v>26700</v>
      </c>
    </row>
    <row r="40" spans="1:4" ht="11.25" customHeight="1" x14ac:dyDescent="0.15">
      <c r="A40" s="27" t="s">
        <v>62</v>
      </c>
      <c r="B40" s="2">
        <v>1840</v>
      </c>
      <c r="C40" s="2">
        <v>39400</v>
      </c>
      <c r="D40" s="2">
        <v>27600</v>
      </c>
    </row>
    <row r="41" spans="1:4" ht="11.25" customHeight="1" x14ac:dyDescent="0.15">
      <c r="A41" s="27" t="s">
        <v>63</v>
      </c>
      <c r="B41" s="2">
        <v>1810</v>
      </c>
      <c r="C41" s="2">
        <v>38100</v>
      </c>
      <c r="D41" s="2">
        <v>26700</v>
      </c>
    </row>
    <row r="42" spans="1:4" x14ac:dyDescent="0.15">
      <c r="A42" s="89" t="s">
        <v>64</v>
      </c>
      <c r="B42" s="73">
        <v>1870</v>
      </c>
      <c r="C42" s="73">
        <v>42700</v>
      </c>
      <c r="D42" s="73">
        <v>31100</v>
      </c>
    </row>
    <row r="43" spans="1:4" x14ac:dyDescent="0.15">
      <c r="A43" s="92" t="s">
        <v>65</v>
      </c>
      <c r="B43" s="93">
        <v>1920</v>
      </c>
      <c r="C43" s="93">
        <v>49800</v>
      </c>
      <c r="D43" s="93">
        <v>37600</v>
      </c>
    </row>
    <row r="44" spans="1:4" x14ac:dyDescent="0.15">
      <c r="A44" s="89" t="s">
        <v>66</v>
      </c>
      <c r="B44" s="73">
        <v>1980</v>
      </c>
      <c r="C44" s="73">
        <v>53200</v>
      </c>
      <c r="D44" s="73">
        <v>39900</v>
      </c>
    </row>
    <row r="45" spans="1:4" x14ac:dyDescent="0.15">
      <c r="A45" s="88" t="s">
        <v>67</v>
      </c>
      <c r="B45" s="73">
        <v>1980</v>
      </c>
      <c r="C45" s="73">
        <v>53800</v>
      </c>
      <c r="D45" s="73">
        <v>41500</v>
      </c>
    </row>
    <row r="46" spans="1:4" x14ac:dyDescent="0.15">
      <c r="A46" s="27" t="s">
        <v>68</v>
      </c>
      <c r="B46" s="73">
        <v>1950</v>
      </c>
      <c r="C46" s="73">
        <v>54200</v>
      </c>
      <c r="D46" s="73">
        <v>41800</v>
      </c>
    </row>
    <row r="47" spans="1:4" x14ac:dyDescent="0.15">
      <c r="A47" s="27" t="s">
        <v>156</v>
      </c>
      <c r="B47" s="3">
        <v>1920</v>
      </c>
      <c r="C47" s="3">
        <v>54600</v>
      </c>
      <c r="D47" s="3">
        <v>42700</v>
      </c>
    </row>
    <row r="48" spans="1:4" x14ac:dyDescent="0.15">
      <c r="A48" s="89" t="s">
        <v>157</v>
      </c>
      <c r="B48" s="73">
        <v>1930</v>
      </c>
      <c r="C48" s="73">
        <v>49200</v>
      </c>
      <c r="D48" s="73">
        <v>38600</v>
      </c>
    </row>
    <row r="49" spans="1:5" x14ac:dyDescent="0.15">
      <c r="A49" s="88" t="s">
        <v>158</v>
      </c>
      <c r="B49" s="73">
        <v>1870</v>
      </c>
      <c r="C49" s="73">
        <v>49500</v>
      </c>
      <c r="D49" s="73">
        <v>39100</v>
      </c>
    </row>
    <row r="50" spans="1:5" x14ac:dyDescent="0.15">
      <c r="A50" s="27" t="s">
        <v>159</v>
      </c>
      <c r="B50" s="73">
        <v>1840</v>
      </c>
      <c r="C50" s="73">
        <v>49400</v>
      </c>
      <c r="D50" s="73">
        <v>39100</v>
      </c>
    </row>
    <row r="51" spans="1:5" x14ac:dyDescent="0.15">
      <c r="A51" s="27" t="s">
        <v>160</v>
      </c>
      <c r="B51" s="3">
        <v>1810</v>
      </c>
      <c r="C51" s="3">
        <v>50800</v>
      </c>
      <c r="D51" s="3">
        <v>40100</v>
      </c>
    </row>
    <row r="52" spans="1:5" x14ac:dyDescent="0.15">
      <c r="A52" s="27" t="s">
        <v>124</v>
      </c>
      <c r="B52" s="2">
        <v>1780</v>
      </c>
      <c r="C52" s="2">
        <v>48300</v>
      </c>
      <c r="D52" s="2">
        <v>38100</v>
      </c>
    </row>
    <row r="53" spans="1:5" x14ac:dyDescent="0.15">
      <c r="A53" s="27" t="s">
        <v>75</v>
      </c>
      <c r="B53" s="2">
        <v>1750</v>
      </c>
      <c r="C53" s="2">
        <v>46600</v>
      </c>
      <c r="D53" s="2">
        <v>36400</v>
      </c>
    </row>
    <row r="54" spans="1:5" x14ac:dyDescent="0.15">
      <c r="A54" s="27" t="s">
        <v>125</v>
      </c>
      <c r="B54" s="2">
        <v>1740</v>
      </c>
      <c r="C54" s="2">
        <v>46500</v>
      </c>
      <c r="D54" s="2">
        <v>36400</v>
      </c>
    </row>
    <row r="55" spans="1:5" x14ac:dyDescent="0.15">
      <c r="A55" s="27" t="s">
        <v>77</v>
      </c>
      <c r="B55" s="2">
        <v>1750</v>
      </c>
      <c r="C55" s="2">
        <v>44700</v>
      </c>
      <c r="D55" s="2">
        <v>35100</v>
      </c>
    </row>
    <row r="56" spans="1:5" x14ac:dyDescent="0.15">
      <c r="A56" s="27" t="s">
        <v>78</v>
      </c>
      <c r="B56" s="2">
        <v>1730</v>
      </c>
      <c r="C56" s="2">
        <v>48500</v>
      </c>
      <c r="D56" s="2">
        <v>38200</v>
      </c>
    </row>
    <row r="57" spans="1:5" x14ac:dyDescent="0.15">
      <c r="A57" s="21" t="s">
        <v>79</v>
      </c>
      <c r="B57" s="2">
        <v>1690</v>
      </c>
      <c r="C57" s="2">
        <v>46200</v>
      </c>
      <c r="D57" s="2">
        <v>36800</v>
      </c>
      <c r="E57" s="2"/>
    </row>
    <row r="58" spans="1:5" x14ac:dyDescent="0.15">
      <c r="A58" s="30" t="s">
        <v>80</v>
      </c>
      <c r="B58" s="32">
        <v>1620</v>
      </c>
      <c r="C58" s="32">
        <v>45600</v>
      </c>
      <c r="D58" s="32">
        <v>36100</v>
      </c>
      <c r="E58" s="32"/>
    </row>
    <row r="59" spans="1:5" x14ac:dyDescent="0.15">
      <c r="A59" s="38" t="s">
        <v>320</v>
      </c>
      <c r="B59" s="3">
        <v>1550</v>
      </c>
      <c r="C59" s="3">
        <v>40900</v>
      </c>
      <c r="D59" s="3">
        <v>32000</v>
      </c>
    </row>
  </sheetData>
  <phoneticPr fontId="2"/>
  <pageMargins left="0.75" right="0.75" top="1" bottom="1" header="0.51200000000000001" footer="0.51200000000000001"/>
  <pageSetup paperSize="9" scale="8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50A0B-9E1E-42CE-896B-AE62C308ACA8}">
  <dimension ref="A1:W62"/>
  <sheetViews>
    <sheetView zoomScaleNormal="100" workbookViewId="0">
      <pane xSplit="1" ySplit="7" topLeftCell="B29" activePane="bottomRight" state="frozen"/>
      <selection activeCell="A59" sqref="A59"/>
      <selection pane="topRight" activeCell="A59" sqref="A59"/>
      <selection pane="bottomLeft" activeCell="A59" sqref="A59"/>
      <selection pane="bottomRight" activeCell="P63" sqref="P63"/>
    </sheetView>
  </sheetViews>
  <sheetFormatPr defaultColWidth="9" defaultRowHeight="11.25" x14ac:dyDescent="0.15"/>
  <cols>
    <col min="1" max="1" width="13.625" style="3" customWidth="1"/>
    <col min="2" max="16" width="10" style="3" customWidth="1"/>
    <col min="17" max="22" width="10" style="2" customWidth="1"/>
    <col min="23" max="16384" width="9" style="3"/>
  </cols>
  <sheetData>
    <row r="1" spans="1:22" x14ac:dyDescent="0.15">
      <c r="A1" s="1" t="s">
        <v>0</v>
      </c>
    </row>
    <row r="2" spans="1:22" x14ac:dyDescent="0.15">
      <c r="A2" s="3" t="s">
        <v>84</v>
      </c>
    </row>
    <row r="3" spans="1:22" x14ac:dyDescent="0.15">
      <c r="A3" s="3" t="s">
        <v>164</v>
      </c>
      <c r="D3" s="6"/>
      <c r="J3" s="6"/>
    </row>
    <row r="4" spans="1:22" x14ac:dyDescent="0.15">
      <c r="A4" s="3" t="s">
        <v>3</v>
      </c>
      <c r="D4" s="6"/>
      <c r="J4" s="6"/>
      <c r="S4" s="5"/>
    </row>
    <row r="5" spans="1:22" ht="20.100000000000001" customHeight="1" x14ac:dyDescent="0.15">
      <c r="A5" s="8" t="s">
        <v>4</v>
      </c>
      <c r="B5" s="17" t="s">
        <v>165</v>
      </c>
      <c r="C5" s="94"/>
      <c r="D5" s="18"/>
      <c r="E5" s="95" t="s">
        <v>166</v>
      </c>
      <c r="F5" s="94"/>
      <c r="G5" s="20"/>
      <c r="H5" s="17" t="s">
        <v>167</v>
      </c>
      <c r="I5" s="94"/>
      <c r="J5" s="18"/>
      <c r="K5" s="17" t="s">
        <v>168</v>
      </c>
      <c r="L5" s="94"/>
      <c r="M5" s="20"/>
      <c r="N5" s="95" t="s">
        <v>169</v>
      </c>
      <c r="O5" s="94"/>
      <c r="P5" s="20"/>
      <c r="Q5" s="17" t="s">
        <v>170</v>
      </c>
      <c r="R5" s="94"/>
      <c r="S5" s="18"/>
      <c r="T5" s="17" t="s">
        <v>171</v>
      </c>
      <c r="U5" s="94"/>
      <c r="V5" s="20"/>
    </row>
    <row r="6" spans="1:22" ht="20.100000000000001" customHeight="1" x14ac:dyDescent="0.15">
      <c r="A6" s="21"/>
      <c r="B6" s="23" t="s">
        <v>24</v>
      </c>
      <c r="C6" s="23" t="s">
        <v>25</v>
      </c>
      <c r="D6" s="23" t="s">
        <v>26</v>
      </c>
      <c r="E6" s="23" t="s">
        <v>24</v>
      </c>
      <c r="F6" s="23" t="s">
        <v>25</v>
      </c>
      <c r="G6" s="23" t="s">
        <v>26</v>
      </c>
      <c r="H6" s="23" t="s">
        <v>24</v>
      </c>
      <c r="I6" s="23" t="s">
        <v>25</v>
      </c>
      <c r="J6" s="23" t="s">
        <v>26</v>
      </c>
      <c r="K6" s="23" t="s">
        <v>24</v>
      </c>
      <c r="L6" s="23" t="s">
        <v>25</v>
      </c>
      <c r="M6" s="23" t="s">
        <v>26</v>
      </c>
      <c r="N6" s="23" t="s">
        <v>24</v>
      </c>
      <c r="O6" s="23" t="s">
        <v>25</v>
      </c>
      <c r="P6" s="23" t="s">
        <v>26</v>
      </c>
      <c r="Q6" s="82" t="s">
        <v>24</v>
      </c>
      <c r="R6" s="82" t="s">
        <v>25</v>
      </c>
      <c r="S6" s="82" t="s">
        <v>26</v>
      </c>
      <c r="T6" s="82" t="s">
        <v>24</v>
      </c>
      <c r="U6" s="82" t="s">
        <v>25</v>
      </c>
      <c r="V6" s="82" t="s">
        <v>26</v>
      </c>
    </row>
    <row r="7" spans="1:22" x14ac:dyDescent="0.15">
      <c r="A7" s="25"/>
      <c r="B7" s="2" t="s">
        <v>27</v>
      </c>
      <c r="C7" s="2" t="s">
        <v>28</v>
      </c>
      <c r="D7" s="2" t="s">
        <v>28</v>
      </c>
      <c r="E7" s="2" t="s">
        <v>27</v>
      </c>
      <c r="F7" s="2" t="s">
        <v>28</v>
      </c>
      <c r="G7" s="2" t="s">
        <v>28</v>
      </c>
      <c r="H7" s="2" t="s">
        <v>27</v>
      </c>
      <c r="I7" s="2" t="s">
        <v>28</v>
      </c>
      <c r="J7" s="2" t="s">
        <v>28</v>
      </c>
      <c r="K7" s="2" t="s">
        <v>27</v>
      </c>
      <c r="L7" s="2" t="s">
        <v>28</v>
      </c>
      <c r="M7" s="2" t="s">
        <v>28</v>
      </c>
      <c r="N7" s="2" t="s">
        <v>27</v>
      </c>
      <c r="O7" s="2" t="s">
        <v>28</v>
      </c>
      <c r="P7" s="2" t="s">
        <v>28</v>
      </c>
      <c r="Q7" s="2" t="s">
        <v>27</v>
      </c>
      <c r="R7" s="2" t="s">
        <v>28</v>
      </c>
      <c r="S7" s="2" t="s">
        <v>28</v>
      </c>
      <c r="T7" s="2" t="s">
        <v>27</v>
      </c>
      <c r="U7" s="2" t="s">
        <v>28</v>
      </c>
      <c r="V7" s="2" t="s">
        <v>28</v>
      </c>
    </row>
    <row r="8" spans="1:22" x14ac:dyDescent="0.15">
      <c r="A8" s="27" t="s">
        <v>29</v>
      </c>
      <c r="B8" s="28">
        <v>13600</v>
      </c>
      <c r="C8" s="28">
        <v>184400</v>
      </c>
      <c r="D8" s="28">
        <v>170600</v>
      </c>
      <c r="E8" s="28">
        <v>12900</v>
      </c>
      <c r="F8" s="28">
        <v>181100</v>
      </c>
      <c r="G8" s="28">
        <v>167800</v>
      </c>
      <c r="H8" s="28" t="s">
        <v>30</v>
      </c>
      <c r="I8" s="28" t="s">
        <v>30</v>
      </c>
      <c r="J8" s="28" t="s">
        <v>30</v>
      </c>
      <c r="K8" s="28">
        <v>12700</v>
      </c>
      <c r="L8" s="28">
        <v>225900</v>
      </c>
      <c r="M8" s="28">
        <v>194600</v>
      </c>
      <c r="N8" s="28">
        <v>736</v>
      </c>
      <c r="O8" s="28">
        <v>22600</v>
      </c>
      <c r="P8" s="28">
        <v>22300</v>
      </c>
      <c r="Q8" s="28">
        <v>38800</v>
      </c>
      <c r="R8" s="28">
        <v>1209000</v>
      </c>
      <c r="S8" s="28">
        <v>1035000</v>
      </c>
      <c r="T8" s="2">
        <v>38700</v>
      </c>
      <c r="U8" s="2">
        <v>1205000</v>
      </c>
      <c r="V8" s="2">
        <v>1030000</v>
      </c>
    </row>
    <row r="9" spans="1:22" x14ac:dyDescent="0.15">
      <c r="A9" s="27" t="s">
        <v>31</v>
      </c>
      <c r="B9" s="28">
        <v>12900</v>
      </c>
      <c r="C9" s="28">
        <v>168300</v>
      </c>
      <c r="D9" s="28">
        <v>154300</v>
      </c>
      <c r="E9" s="28">
        <v>12200</v>
      </c>
      <c r="F9" s="28">
        <v>164500</v>
      </c>
      <c r="G9" s="28">
        <v>151000</v>
      </c>
      <c r="H9" s="28" t="s">
        <v>30</v>
      </c>
      <c r="I9" s="28" t="s">
        <v>30</v>
      </c>
      <c r="J9" s="28" t="s">
        <v>30</v>
      </c>
      <c r="K9" s="28">
        <v>11800</v>
      </c>
      <c r="L9" s="28">
        <v>211500</v>
      </c>
      <c r="M9" s="28">
        <v>181300</v>
      </c>
      <c r="N9" s="28">
        <v>809</v>
      </c>
      <c r="O9" s="28">
        <v>24500</v>
      </c>
      <c r="P9" s="28">
        <v>24200</v>
      </c>
      <c r="Q9" s="28">
        <v>37200</v>
      </c>
      <c r="R9" s="28">
        <v>1082000</v>
      </c>
      <c r="S9" s="28">
        <v>914300</v>
      </c>
      <c r="T9" s="2">
        <v>37100</v>
      </c>
      <c r="U9" s="2">
        <v>1077000</v>
      </c>
      <c r="V9" s="2">
        <v>909000</v>
      </c>
    </row>
    <row r="10" spans="1:22" x14ac:dyDescent="0.15">
      <c r="A10" s="27" t="s">
        <v>32</v>
      </c>
      <c r="B10" s="28">
        <v>11900</v>
      </c>
      <c r="C10" s="28">
        <v>164900</v>
      </c>
      <c r="D10" s="28">
        <v>150200</v>
      </c>
      <c r="E10" s="28">
        <v>11200</v>
      </c>
      <c r="F10" s="28">
        <v>161600</v>
      </c>
      <c r="G10" s="28">
        <v>147500</v>
      </c>
      <c r="H10" s="28" t="s">
        <v>30</v>
      </c>
      <c r="I10" s="28" t="s">
        <v>30</v>
      </c>
      <c r="J10" s="28" t="s">
        <v>30</v>
      </c>
      <c r="K10" s="28">
        <v>11500</v>
      </c>
      <c r="L10" s="28">
        <v>216000</v>
      </c>
      <c r="M10" s="28">
        <v>185500</v>
      </c>
      <c r="N10" s="28">
        <v>862</v>
      </c>
      <c r="O10" s="28">
        <v>26300</v>
      </c>
      <c r="P10" s="28">
        <v>25800</v>
      </c>
      <c r="Q10" s="28">
        <v>36200</v>
      </c>
      <c r="R10" s="28">
        <v>1167000</v>
      </c>
      <c r="S10" s="28">
        <v>997800</v>
      </c>
      <c r="T10" s="2">
        <v>36000</v>
      </c>
      <c r="U10" s="2">
        <v>1161000</v>
      </c>
      <c r="V10" s="2">
        <v>991200</v>
      </c>
    </row>
    <row r="11" spans="1:22" x14ac:dyDescent="0.15">
      <c r="A11" s="27" t="s">
        <v>33</v>
      </c>
      <c r="B11" s="28">
        <v>11700</v>
      </c>
      <c r="C11" s="28">
        <v>164700</v>
      </c>
      <c r="D11" s="28">
        <v>150400</v>
      </c>
      <c r="E11" s="28">
        <v>11000</v>
      </c>
      <c r="F11" s="28">
        <v>161300</v>
      </c>
      <c r="G11" s="28">
        <v>147500</v>
      </c>
      <c r="H11" s="28" t="s">
        <v>30</v>
      </c>
      <c r="I11" s="28" t="s">
        <v>30</v>
      </c>
      <c r="J11" s="28" t="s">
        <v>30</v>
      </c>
      <c r="K11" s="28">
        <v>11500</v>
      </c>
      <c r="L11" s="28">
        <v>213700</v>
      </c>
      <c r="M11" s="28">
        <v>184800</v>
      </c>
      <c r="N11" s="28">
        <v>867</v>
      </c>
      <c r="O11" s="28">
        <v>26700</v>
      </c>
      <c r="P11" s="28">
        <v>26400</v>
      </c>
      <c r="Q11" s="28">
        <v>35800</v>
      </c>
      <c r="R11" s="28">
        <v>1120000</v>
      </c>
      <c r="S11" s="28">
        <v>953300</v>
      </c>
      <c r="T11" s="2">
        <v>35600</v>
      </c>
      <c r="U11" s="2">
        <v>1112000</v>
      </c>
      <c r="V11" s="2">
        <v>946000</v>
      </c>
    </row>
    <row r="12" spans="1:22" x14ac:dyDescent="0.15">
      <c r="A12" s="27" t="s">
        <v>34</v>
      </c>
      <c r="B12" s="28">
        <v>11700</v>
      </c>
      <c r="C12" s="28">
        <v>176100</v>
      </c>
      <c r="D12" s="28">
        <v>161400</v>
      </c>
      <c r="E12" s="28">
        <v>11100</v>
      </c>
      <c r="F12" s="28">
        <v>172500</v>
      </c>
      <c r="G12" s="28">
        <v>158400</v>
      </c>
      <c r="H12" s="28" t="s">
        <v>30</v>
      </c>
      <c r="I12" s="28" t="s">
        <v>30</v>
      </c>
      <c r="J12" s="28" t="s">
        <v>30</v>
      </c>
      <c r="K12" s="28">
        <v>12200</v>
      </c>
      <c r="L12" s="28">
        <v>247600</v>
      </c>
      <c r="M12" s="28">
        <v>217100</v>
      </c>
      <c r="N12" s="28">
        <v>979</v>
      </c>
      <c r="O12" s="28">
        <v>29900</v>
      </c>
      <c r="P12" s="28">
        <v>29500</v>
      </c>
      <c r="Q12" s="28">
        <v>34100</v>
      </c>
      <c r="R12" s="28">
        <v>1154000</v>
      </c>
      <c r="S12" s="28">
        <v>985100</v>
      </c>
      <c r="T12" s="2">
        <v>33700</v>
      </c>
      <c r="U12" s="2">
        <v>1143000</v>
      </c>
      <c r="V12" s="2">
        <v>974700</v>
      </c>
    </row>
    <row r="13" spans="1:22" x14ac:dyDescent="0.15">
      <c r="A13" s="27" t="s">
        <v>35</v>
      </c>
      <c r="B13" s="28">
        <v>11900</v>
      </c>
      <c r="C13" s="28">
        <v>184600</v>
      </c>
      <c r="D13" s="28">
        <v>169000</v>
      </c>
      <c r="E13" s="28">
        <v>11200</v>
      </c>
      <c r="F13" s="28">
        <v>180900</v>
      </c>
      <c r="G13" s="28">
        <v>165900</v>
      </c>
      <c r="H13" s="28" t="s">
        <v>30</v>
      </c>
      <c r="I13" s="28" t="s">
        <v>30</v>
      </c>
      <c r="J13" s="28" t="s">
        <v>30</v>
      </c>
      <c r="K13" s="28">
        <v>12700</v>
      </c>
      <c r="L13" s="28">
        <v>265700</v>
      </c>
      <c r="M13" s="28">
        <v>234500</v>
      </c>
      <c r="N13" s="28">
        <v>1070</v>
      </c>
      <c r="O13" s="28">
        <v>32900</v>
      </c>
      <c r="P13" s="28">
        <v>32500</v>
      </c>
      <c r="Q13" s="28">
        <v>33500</v>
      </c>
      <c r="R13" s="28">
        <v>1134000</v>
      </c>
      <c r="S13" s="28">
        <v>969400</v>
      </c>
      <c r="T13" s="2">
        <v>33200</v>
      </c>
      <c r="U13" s="2">
        <v>1124000</v>
      </c>
      <c r="V13" s="2">
        <v>960200</v>
      </c>
    </row>
    <row r="14" spans="1:22" x14ac:dyDescent="0.15">
      <c r="A14" s="27" t="s">
        <v>36</v>
      </c>
      <c r="B14" s="28">
        <v>12000</v>
      </c>
      <c r="C14" s="28">
        <v>196700</v>
      </c>
      <c r="D14" s="28">
        <v>180600</v>
      </c>
      <c r="E14" s="28">
        <v>11300</v>
      </c>
      <c r="F14" s="28">
        <v>193000</v>
      </c>
      <c r="G14" s="28">
        <v>177600</v>
      </c>
      <c r="H14" s="28" t="s">
        <v>30</v>
      </c>
      <c r="I14" s="28" t="s">
        <v>30</v>
      </c>
      <c r="J14" s="28" t="s">
        <v>30</v>
      </c>
      <c r="K14" s="28">
        <v>12800</v>
      </c>
      <c r="L14" s="28">
        <v>266400</v>
      </c>
      <c r="M14" s="28">
        <v>235300</v>
      </c>
      <c r="N14" s="28">
        <v>1170</v>
      </c>
      <c r="O14" s="28">
        <v>36100</v>
      </c>
      <c r="P14" s="28">
        <v>35500</v>
      </c>
      <c r="Q14" s="28">
        <v>33200</v>
      </c>
      <c r="R14" s="28">
        <v>1086000</v>
      </c>
      <c r="S14" s="28">
        <v>924400</v>
      </c>
      <c r="T14" s="2">
        <v>32900</v>
      </c>
      <c r="U14" s="2">
        <v>1076000</v>
      </c>
      <c r="V14" s="2">
        <v>914900</v>
      </c>
    </row>
    <row r="15" spans="1:22" x14ac:dyDescent="0.15">
      <c r="A15" s="27" t="s">
        <v>37</v>
      </c>
      <c r="B15" s="28">
        <v>11900</v>
      </c>
      <c r="C15" s="28">
        <v>193300</v>
      </c>
      <c r="D15" s="28">
        <v>176700</v>
      </c>
      <c r="E15" s="28">
        <v>11400</v>
      </c>
      <c r="F15" s="28">
        <v>190000</v>
      </c>
      <c r="G15" s="28">
        <v>174000</v>
      </c>
      <c r="H15" s="28" t="s">
        <v>30</v>
      </c>
      <c r="I15" s="28" t="s">
        <v>30</v>
      </c>
      <c r="J15" s="28" t="s">
        <v>30</v>
      </c>
      <c r="K15" s="28">
        <v>13100</v>
      </c>
      <c r="L15" s="28">
        <v>263900</v>
      </c>
      <c r="M15" s="28">
        <v>233800</v>
      </c>
      <c r="N15" s="28">
        <v>1210</v>
      </c>
      <c r="O15" s="28">
        <v>34900</v>
      </c>
      <c r="P15" s="28">
        <v>34000</v>
      </c>
      <c r="Q15" s="28">
        <v>33000</v>
      </c>
      <c r="R15" s="28">
        <v>975700</v>
      </c>
      <c r="S15" s="28">
        <v>824600</v>
      </c>
      <c r="T15" s="2">
        <v>32800</v>
      </c>
      <c r="U15" s="2">
        <v>966200</v>
      </c>
      <c r="V15" s="2">
        <v>816600</v>
      </c>
    </row>
    <row r="16" spans="1:22" x14ac:dyDescent="0.15">
      <c r="A16" s="27" t="s">
        <v>38</v>
      </c>
      <c r="B16" s="28">
        <v>11700</v>
      </c>
      <c r="C16" s="28">
        <v>192500</v>
      </c>
      <c r="D16" s="28">
        <v>175800</v>
      </c>
      <c r="E16" s="28">
        <v>11100</v>
      </c>
      <c r="F16" s="28">
        <v>189700</v>
      </c>
      <c r="G16" s="28">
        <v>173500</v>
      </c>
      <c r="H16" s="28" t="s">
        <v>30</v>
      </c>
      <c r="I16" s="28" t="s">
        <v>30</v>
      </c>
      <c r="J16" s="28" t="s">
        <v>30</v>
      </c>
      <c r="K16" s="28">
        <v>13200</v>
      </c>
      <c r="L16" s="28">
        <v>263300</v>
      </c>
      <c r="M16" s="28">
        <v>233000</v>
      </c>
      <c r="N16" s="28">
        <v>1370</v>
      </c>
      <c r="O16" s="28">
        <v>40300</v>
      </c>
      <c r="P16" s="28">
        <v>39300</v>
      </c>
      <c r="Q16" s="28">
        <v>30900</v>
      </c>
      <c r="R16" s="28">
        <v>963000</v>
      </c>
      <c r="S16" s="28">
        <v>801400</v>
      </c>
      <c r="T16" s="2">
        <v>30500</v>
      </c>
      <c r="U16" s="2">
        <v>951800</v>
      </c>
      <c r="V16" s="2">
        <v>790700</v>
      </c>
    </row>
    <row r="17" spans="1:22" x14ac:dyDescent="0.15">
      <c r="A17" s="27" t="s">
        <v>39</v>
      </c>
      <c r="B17" s="28">
        <v>11500</v>
      </c>
      <c r="C17" s="28">
        <v>199300</v>
      </c>
      <c r="D17" s="28">
        <v>182300</v>
      </c>
      <c r="E17" s="28">
        <v>11000</v>
      </c>
      <c r="F17" s="28">
        <v>196500</v>
      </c>
      <c r="G17" s="28">
        <v>179900</v>
      </c>
      <c r="H17" s="28">
        <v>15400</v>
      </c>
      <c r="I17" s="28">
        <v>350600</v>
      </c>
      <c r="J17" s="28">
        <v>317400</v>
      </c>
      <c r="K17" s="28">
        <v>14000</v>
      </c>
      <c r="L17" s="28">
        <v>311300</v>
      </c>
      <c r="M17" s="28">
        <v>279500</v>
      </c>
      <c r="N17" s="28">
        <v>1380</v>
      </c>
      <c r="O17" s="28">
        <v>39200</v>
      </c>
      <c r="P17" s="28">
        <v>37900</v>
      </c>
      <c r="Q17" s="28">
        <v>29700</v>
      </c>
      <c r="R17" s="28">
        <v>932600</v>
      </c>
      <c r="S17" s="28">
        <v>773800</v>
      </c>
      <c r="T17" s="28">
        <v>29400</v>
      </c>
      <c r="U17" s="28">
        <v>921300</v>
      </c>
      <c r="V17" s="28">
        <v>763200</v>
      </c>
    </row>
    <row r="18" spans="1:22" x14ac:dyDescent="0.15">
      <c r="A18" s="27" t="s">
        <v>40</v>
      </c>
      <c r="B18" s="28">
        <v>11400</v>
      </c>
      <c r="C18" s="28">
        <v>196700</v>
      </c>
      <c r="D18" s="28">
        <v>179800</v>
      </c>
      <c r="E18" s="28">
        <v>10800</v>
      </c>
      <c r="F18" s="28">
        <v>193300</v>
      </c>
      <c r="G18" s="28">
        <v>177000</v>
      </c>
      <c r="H18" s="28">
        <v>16100</v>
      </c>
      <c r="I18" s="28">
        <v>350700</v>
      </c>
      <c r="J18" s="28">
        <v>317000</v>
      </c>
      <c r="K18" s="28">
        <v>14700</v>
      </c>
      <c r="L18" s="28">
        <v>310800</v>
      </c>
      <c r="M18" s="28">
        <v>277700</v>
      </c>
      <c r="N18" s="28">
        <v>1380</v>
      </c>
      <c r="O18" s="28">
        <v>40000</v>
      </c>
      <c r="P18" s="28">
        <v>39300</v>
      </c>
      <c r="Q18" s="28">
        <v>28100</v>
      </c>
      <c r="R18" s="28">
        <v>865900</v>
      </c>
      <c r="S18" s="28">
        <v>717000</v>
      </c>
      <c r="T18" s="28">
        <v>27800</v>
      </c>
      <c r="U18" s="28">
        <v>855400</v>
      </c>
      <c r="V18" s="28">
        <v>707200</v>
      </c>
    </row>
    <row r="19" spans="1:22" x14ac:dyDescent="0.15">
      <c r="A19" s="27" t="s">
        <v>41</v>
      </c>
      <c r="B19" s="28">
        <v>11100</v>
      </c>
      <c r="C19" s="28">
        <v>198100</v>
      </c>
      <c r="D19" s="28">
        <v>181700</v>
      </c>
      <c r="E19" s="28">
        <v>10600</v>
      </c>
      <c r="F19" s="28">
        <v>195100</v>
      </c>
      <c r="G19" s="28">
        <v>179200</v>
      </c>
      <c r="H19" s="28">
        <v>16400</v>
      </c>
      <c r="I19" s="28">
        <v>370400</v>
      </c>
      <c r="J19" s="28">
        <v>335400</v>
      </c>
      <c r="K19" s="28">
        <v>15100</v>
      </c>
      <c r="L19" s="28">
        <v>332400</v>
      </c>
      <c r="M19" s="28">
        <v>297900</v>
      </c>
      <c r="N19" s="28">
        <v>1280</v>
      </c>
      <c r="O19" s="28">
        <v>38100</v>
      </c>
      <c r="P19" s="28">
        <v>37500</v>
      </c>
      <c r="Q19" s="28">
        <v>26600</v>
      </c>
      <c r="R19" s="28">
        <v>876100</v>
      </c>
      <c r="S19" s="28">
        <v>724600</v>
      </c>
      <c r="T19" s="28">
        <v>26300</v>
      </c>
      <c r="U19" s="28">
        <v>867500</v>
      </c>
      <c r="V19" s="28">
        <v>716600</v>
      </c>
    </row>
    <row r="20" spans="1:22" x14ac:dyDescent="0.15">
      <c r="A20" s="27" t="s">
        <v>42</v>
      </c>
      <c r="B20" s="28">
        <v>11000</v>
      </c>
      <c r="C20" s="28">
        <v>195700</v>
      </c>
      <c r="D20" s="28">
        <v>179200</v>
      </c>
      <c r="E20" s="28">
        <v>10500</v>
      </c>
      <c r="F20" s="28">
        <v>192400</v>
      </c>
      <c r="G20" s="28">
        <v>176400</v>
      </c>
      <c r="H20" s="28">
        <v>16500</v>
      </c>
      <c r="I20" s="28">
        <v>366300</v>
      </c>
      <c r="J20" s="28">
        <v>332200</v>
      </c>
      <c r="K20" s="28">
        <v>15200</v>
      </c>
      <c r="L20" s="28">
        <v>329100</v>
      </c>
      <c r="M20" s="28">
        <v>295700</v>
      </c>
      <c r="N20" s="28">
        <v>1270</v>
      </c>
      <c r="O20" s="28">
        <v>37100</v>
      </c>
      <c r="P20" s="28">
        <v>36600</v>
      </c>
      <c r="Q20" s="28">
        <v>26400</v>
      </c>
      <c r="R20" s="28">
        <v>820400</v>
      </c>
      <c r="S20" s="28">
        <v>680200</v>
      </c>
      <c r="T20" s="28">
        <v>26100</v>
      </c>
      <c r="U20" s="28">
        <v>812100</v>
      </c>
      <c r="V20" s="28">
        <v>672500</v>
      </c>
    </row>
    <row r="21" spans="1:22" x14ac:dyDescent="0.15">
      <c r="A21" s="27" t="s">
        <v>43</v>
      </c>
      <c r="B21" s="28">
        <v>10800</v>
      </c>
      <c r="C21" s="28">
        <v>200500</v>
      </c>
      <c r="D21" s="28">
        <v>183900</v>
      </c>
      <c r="E21" s="28">
        <v>10300</v>
      </c>
      <c r="F21" s="28">
        <v>197100</v>
      </c>
      <c r="G21" s="28">
        <v>181000</v>
      </c>
      <c r="H21" s="28">
        <v>16700</v>
      </c>
      <c r="I21" s="28">
        <v>378800</v>
      </c>
      <c r="J21" s="28">
        <v>344200</v>
      </c>
      <c r="K21" s="28">
        <v>15400</v>
      </c>
      <c r="L21" s="28">
        <v>338900</v>
      </c>
      <c r="M21" s="28">
        <v>305300</v>
      </c>
      <c r="N21" s="28">
        <v>1350</v>
      </c>
      <c r="O21" s="28">
        <v>39900</v>
      </c>
      <c r="P21" s="28">
        <v>39000</v>
      </c>
      <c r="Q21" s="28">
        <v>25900</v>
      </c>
      <c r="R21" s="28">
        <v>840400</v>
      </c>
      <c r="S21" s="28">
        <v>702500</v>
      </c>
      <c r="T21" s="28">
        <v>25600</v>
      </c>
      <c r="U21" s="28">
        <v>832700</v>
      </c>
      <c r="V21" s="28">
        <v>695400</v>
      </c>
    </row>
    <row r="22" spans="1:22" x14ac:dyDescent="0.15">
      <c r="A22" s="27" t="s">
        <v>44</v>
      </c>
      <c r="B22" s="28">
        <v>10600</v>
      </c>
      <c r="C22" s="28">
        <v>210200</v>
      </c>
      <c r="D22" s="28">
        <v>191800</v>
      </c>
      <c r="E22" s="28">
        <v>10200</v>
      </c>
      <c r="F22" s="28">
        <v>207000</v>
      </c>
      <c r="G22" s="28">
        <v>189100</v>
      </c>
      <c r="H22" s="28">
        <v>17500</v>
      </c>
      <c r="I22" s="28">
        <v>410800</v>
      </c>
      <c r="J22" s="28">
        <v>374100</v>
      </c>
      <c r="K22" s="28">
        <v>15900</v>
      </c>
      <c r="L22" s="28">
        <v>366000</v>
      </c>
      <c r="M22" s="28">
        <v>330300</v>
      </c>
      <c r="N22" s="28">
        <v>1520</v>
      </c>
      <c r="O22" s="28">
        <v>44900</v>
      </c>
      <c r="P22" s="28">
        <v>43800</v>
      </c>
      <c r="Q22" s="28">
        <v>25500</v>
      </c>
      <c r="R22" s="28">
        <v>863300</v>
      </c>
      <c r="S22" s="28">
        <v>730900</v>
      </c>
      <c r="T22" s="28">
        <v>25200</v>
      </c>
      <c r="U22" s="28">
        <v>854200</v>
      </c>
      <c r="V22" s="28">
        <v>722600</v>
      </c>
    </row>
    <row r="23" spans="1:22" x14ac:dyDescent="0.15">
      <c r="A23" s="27" t="s">
        <v>45</v>
      </c>
      <c r="B23" s="28">
        <v>10500</v>
      </c>
      <c r="C23" s="28">
        <v>219400</v>
      </c>
      <c r="D23" s="28">
        <v>198700</v>
      </c>
      <c r="E23" s="28">
        <v>10300</v>
      </c>
      <c r="F23" s="28">
        <v>218300</v>
      </c>
      <c r="G23" s="28">
        <v>197900</v>
      </c>
      <c r="H23" s="28">
        <v>17600</v>
      </c>
      <c r="I23" s="28">
        <v>403400</v>
      </c>
      <c r="J23" s="28">
        <v>367300</v>
      </c>
      <c r="K23" s="28">
        <v>16200</v>
      </c>
      <c r="L23" s="28">
        <v>361500</v>
      </c>
      <c r="M23" s="28">
        <v>326400</v>
      </c>
      <c r="N23" s="28">
        <v>1430</v>
      </c>
      <c r="O23" s="28">
        <v>41900</v>
      </c>
      <c r="P23" s="28">
        <v>40900</v>
      </c>
      <c r="Q23" s="28">
        <v>24300</v>
      </c>
      <c r="R23" s="28">
        <v>789500</v>
      </c>
      <c r="S23" s="28">
        <v>666700</v>
      </c>
      <c r="T23" s="28">
        <v>24000</v>
      </c>
      <c r="U23" s="28">
        <v>778900</v>
      </c>
      <c r="V23" s="28">
        <v>657000</v>
      </c>
    </row>
    <row r="24" spans="1:22" x14ac:dyDescent="0.15">
      <c r="A24" s="27" t="s">
        <v>46</v>
      </c>
      <c r="B24" s="28">
        <v>10300</v>
      </c>
      <c r="C24" s="28">
        <v>215500</v>
      </c>
      <c r="D24" s="28">
        <v>194800</v>
      </c>
      <c r="E24" s="28">
        <v>10100</v>
      </c>
      <c r="F24" s="28">
        <v>214400</v>
      </c>
      <c r="G24" s="28">
        <v>194000</v>
      </c>
      <c r="H24" s="28">
        <v>17900</v>
      </c>
      <c r="I24" s="28">
        <v>415300</v>
      </c>
      <c r="J24" s="28">
        <v>378700</v>
      </c>
      <c r="K24" s="28">
        <v>16600</v>
      </c>
      <c r="L24" s="28">
        <v>375200</v>
      </c>
      <c r="M24" s="28">
        <v>339600</v>
      </c>
      <c r="N24" s="28">
        <v>1350</v>
      </c>
      <c r="O24" s="28">
        <v>40100</v>
      </c>
      <c r="P24" s="28">
        <v>39100</v>
      </c>
      <c r="Q24" s="28">
        <v>23200</v>
      </c>
      <c r="R24" s="28">
        <v>763600</v>
      </c>
      <c r="S24" s="28">
        <v>644500</v>
      </c>
      <c r="T24" s="28">
        <v>22800</v>
      </c>
      <c r="U24" s="28">
        <v>750600</v>
      </c>
      <c r="V24" s="28">
        <v>632700</v>
      </c>
    </row>
    <row r="25" spans="1:22" x14ac:dyDescent="0.15">
      <c r="A25" s="27" t="s">
        <v>47</v>
      </c>
      <c r="B25" s="28">
        <v>10200</v>
      </c>
      <c r="C25" s="28">
        <v>217100</v>
      </c>
      <c r="D25" s="28">
        <v>196200</v>
      </c>
      <c r="E25" s="28">
        <v>10100</v>
      </c>
      <c r="F25" s="28">
        <v>216100</v>
      </c>
      <c r="G25" s="28">
        <v>195500</v>
      </c>
      <c r="H25" s="28">
        <v>18100</v>
      </c>
      <c r="I25" s="28">
        <v>420700</v>
      </c>
      <c r="J25" s="28">
        <v>384300</v>
      </c>
      <c r="K25" s="28">
        <v>16700</v>
      </c>
      <c r="L25" s="28">
        <v>379500</v>
      </c>
      <c r="M25" s="28">
        <v>344100</v>
      </c>
      <c r="N25" s="28">
        <v>1380</v>
      </c>
      <c r="O25" s="28">
        <v>41200</v>
      </c>
      <c r="P25" s="28">
        <v>40200</v>
      </c>
      <c r="Q25" s="28">
        <v>22500</v>
      </c>
      <c r="R25" s="28">
        <v>753000</v>
      </c>
      <c r="S25" s="28">
        <v>638900</v>
      </c>
      <c r="T25" s="28">
        <v>22100</v>
      </c>
      <c r="U25" s="28">
        <v>741900</v>
      </c>
      <c r="V25" s="28">
        <v>628600</v>
      </c>
    </row>
    <row r="26" spans="1:22" x14ac:dyDescent="0.15">
      <c r="A26" s="27" t="s">
        <v>48</v>
      </c>
      <c r="B26" s="28">
        <v>9830</v>
      </c>
      <c r="C26" s="28">
        <v>213300</v>
      </c>
      <c r="D26" s="28">
        <v>192300</v>
      </c>
      <c r="E26" s="28" t="s">
        <v>30</v>
      </c>
      <c r="F26" s="28" t="s">
        <v>30</v>
      </c>
      <c r="G26" s="28" t="s">
        <v>30</v>
      </c>
      <c r="H26" s="28">
        <v>18100</v>
      </c>
      <c r="I26" s="28">
        <v>379700</v>
      </c>
      <c r="J26" s="28">
        <v>346200</v>
      </c>
      <c r="K26" s="28">
        <v>16700</v>
      </c>
      <c r="L26" s="28">
        <v>340400</v>
      </c>
      <c r="M26" s="28">
        <v>307900</v>
      </c>
      <c r="N26" s="28">
        <v>1360</v>
      </c>
      <c r="O26" s="28">
        <v>39300</v>
      </c>
      <c r="P26" s="28">
        <v>38300</v>
      </c>
      <c r="Q26" s="28">
        <v>22100</v>
      </c>
      <c r="R26" s="28">
        <v>687200</v>
      </c>
      <c r="S26" s="28">
        <v>583100</v>
      </c>
      <c r="T26" s="28" t="s">
        <v>30</v>
      </c>
      <c r="U26" s="28" t="s">
        <v>30</v>
      </c>
      <c r="V26" s="28" t="s">
        <v>30</v>
      </c>
    </row>
    <row r="27" spans="1:22" x14ac:dyDescent="0.15">
      <c r="A27" s="27" t="s">
        <v>49</v>
      </c>
      <c r="B27" s="28">
        <v>9350</v>
      </c>
      <c r="C27" s="28">
        <v>208000</v>
      </c>
      <c r="D27" s="28">
        <v>187700</v>
      </c>
      <c r="E27" s="28" t="s">
        <v>30</v>
      </c>
      <c r="F27" s="28" t="s">
        <v>30</v>
      </c>
      <c r="G27" s="28" t="s">
        <v>30</v>
      </c>
      <c r="H27" s="28">
        <v>17700</v>
      </c>
      <c r="I27" s="28">
        <v>397200</v>
      </c>
      <c r="J27" s="28">
        <v>362600</v>
      </c>
      <c r="K27" s="28">
        <v>16400</v>
      </c>
      <c r="L27" s="28">
        <v>357700</v>
      </c>
      <c r="M27" s="28">
        <v>324200</v>
      </c>
      <c r="N27" s="28">
        <v>1340</v>
      </c>
      <c r="O27" s="28">
        <v>39500</v>
      </c>
      <c r="P27" s="28">
        <v>38400</v>
      </c>
      <c r="Q27" s="28">
        <v>21400</v>
      </c>
      <c r="R27" s="28">
        <v>736700</v>
      </c>
      <c r="S27" s="28">
        <v>626400</v>
      </c>
      <c r="T27" s="28" t="s">
        <v>30</v>
      </c>
      <c r="U27" s="28" t="s">
        <v>30</v>
      </c>
      <c r="V27" s="28" t="s">
        <v>30</v>
      </c>
    </row>
    <row r="28" spans="1:22" x14ac:dyDescent="0.15">
      <c r="A28" s="27" t="s">
        <v>50</v>
      </c>
      <c r="B28" s="28">
        <v>9000</v>
      </c>
      <c r="C28" s="28">
        <v>207400</v>
      </c>
      <c r="D28" s="28">
        <v>187200</v>
      </c>
      <c r="E28" s="28" t="s">
        <v>30</v>
      </c>
      <c r="F28" s="28" t="s">
        <v>30</v>
      </c>
      <c r="G28" s="28" t="s">
        <v>30</v>
      </c>
      <c r="H28" s="28">
        <v>17300</v>
      </c>
      <c r="I28" s="28">
        <v>369400</v>
      </c>
      <c r="J28" s="28">
        <v>338100</v>
      </c>
      <c r="K28" s="28">
        <v>15900</v>
      </c>
      <c r="L28" s="28">
        <v>328700</v>
      </c>
      <c r="M28" s="28">
        <v>298500</v>
      </c>
      <c r="N28" s="28">
        <v>1410</v>
      </c>
      <c r="O28" s="28">
        <v>40700</v>
      </c>
      <c r="P28" s="28">
        <v>39600</v>
      </c>
      <c r="Q28" s="28">
        <v>20600</v>
      </c>
      <c r="R28" s="28">
        <v>631600</v>
      </c>
      <c r="S28" s="28">
        <v>539700</v>
      </c>
      <c r="T28" s="28" t="s">
        <v>30</v>
      </c>
      <c r="U28" s="28" t="s">
        <v>30</v>
      </c>
      <c r="V28" s="28" t="s">
        <v>30</v>
      </c>
    </row>
    <row r="29" spans="1:22" x14ac:dyDescent="0.15">
      <c r="A29" s="27" t="s">
        <v>51</v>
      </c>
      <c r="B29" s="28">
        <v>8610</v>
      </c>
      <c r="C29" s="28">
        <v>197800</v>
      </c>
      <c r="D29" s="28">
        <v>179100</v>
      </c>
      <c r="E29" s="28" t="s">
        <v>30</v>
      </c>
      <c r="F29" s="28" t="s">
        <v>30</v>
      </c>
      <c r="G29" s="28" t="s">
        <v>30</v>
      </c>
      <c r="H29" s="28">
        <v>16900</v>
      </c>
      <c r="I29" s="28">
        <v>396700</v>
      </c>
      <c r="J29" s="28">
        <v>363800</v>
      </c>
      <c r="K29" s="28">
        <v>15500</v>
      </c>
      <c r="L29" s="28">
        <v>353700</v>
      </c>
      <c r="M29" s="28">
        <v>322000</v>
      </c>
      <c r="N29" s="28">
        <v>1430</v>
      </c>
      <c r="O29" s="28">
        <v>43000</v>
      </c>
      <c r="P29" s="28">
        <v>41800</v>
      </c>
      <c r="Q29" s="28">
        <v>19400</v>
      </c>
      <c r="R29" s="28">
        <v>654700</v>
      </c>
      <c r="S29" s="28">
        <v>560000</v>
      </c>
      <c r="T29" s="28" t="s">
        <v>30</v>
      </c>
      <c r="U29" s="28" t="s">
        <v>30</v>
      </c>
      <c r="V29" s="28" t="s">
        <v>30</v>
      </c>
    </row>
    <row r="30" spans="1:22" x14ac:dyDescent="0.15">
      <c r="A30" s="27" t="s">
        <v>52</v>
      </c>
      <c r="B30" s="2">
        <v>8310</v>
      </c>
      <c r="C30" s="2">
        <v>201400</v>
      </c>
      <c r="D30" s="2">
        <v>182700</v>
      </c>
      <c r="E30" s="28" t="s">
        <v>30</v>
      </c>
      <c r="F30" s="28" t="s">
        <v>30</v>
      </c>
      <c r="G30" s="28" t="s">
        <v>30</v>
      </c>
      <c r="H30" s="2">
        <v>16500</v>
      </c>
      <c r="I30" s="2">
        <v>366400</v>
      </c>
      <c r="J30" s="2">
        <v>336100</v>
      </c>
      <c r="K30" s="2">
        <v>15100</v>
      </c>
      <c r="L30" s="2">
        <v>325400</v>
      </c>
      <c r="M30" s="2">
        <v>296300</v>
      </c>
      <c r="N30" s="2">
        <v>1400</v>
      </c>
      <c r="O30" s="2">
        <v>41000</v>
      </c>
      <c r="P30" s="2">
        <v>39800</v>
      </c>
      <c r="Q30" s="2">
        <v>19100</v>
      </c>
      <c r="R30" s="2">
        <v>616800</v>
      </c>
      <c r="S30" s="2">
        <v>528100</v>
      </c>
      <c r="T30" s="28" t="s">
        <v>30</v>
      </c>
      <c r="U30" s="28" t="s">
        <v>30</v>
      </c>
      <c r="V30" s="28" t="s">
        <v>30</v>
      </c>
    </row>
    <row r="31" spans="1:22" x14ac:dyDescent="0.15">
      <c r="A31" s="27" t="s">
        <v>53</v>
      </c>
      <c r="B31" s="2">
        <v>8050</v>
      </c>
      <c r="C31" s="2">
        <v>208100</v>
      </c>
      <c r="D31" s="2">
        <v>189300</v>
      </c>
      <c r="E31" s="2" t="s">
        <v>30</v>
      </c>
      <c r="F31" s="2" t="s">
        <v>30</v>
      </c>
      <c r="G31" s="2" t="s">
        <v>30</v>
      </c>
      <c r="H31" s="2">
        <v>16300</v>
      </c>
      <c r="I31" s="2">
        <v>366200</v>
      </c>
      <c r="J31" s="2">
        <v>334600</v>
      </c>
      <c r="K31" s="2">
        <v>14900</v>
      </c>
      <c r="L31" s="2">
        <v>326100</v>
      </c>
      <c r="M31" s="2">
        <v>295600</v>
      </c>
      <c r="N31" s="2">
        <v>1350</v>
      </c>
      <c r="O31" s="2">
        <v>40100</v>
      </c>
      <c r="P31" s="2">
        <v>39000</v>
      </c>
      <c r="Q31" s="2">
        <v>19000</v>
      </c>
      <c r="R31" s="2">
        <v>632500</v>
      </c>
      <c r="S31" s="2">
        <v>542700</v>
      </c>
      <c r="T31" s="2" t="s">
        <v>30</v>
      </c>
      <c r="U31" s="2" t="s">
        <v>30</v>
      </c>
      <c r="V31" s="2" t="s">
        <v>30</v>
      </c>
    </row>
    <row r="32" spans="1:22" x14ac:dyDescent="0.15">
      <c r="A32" s="27" t="s">
        <v>54</v>
      </c>
      <c r="B32" s="28">
        <v>7800</v>
      </c>
      <c r="C32" s="28">
        <v>200000</v>
      </c>
      <c r="D32" s="28">
        <v>181500</v>
      </c>
      <c r="E32" s="2" t="s">
        <v>30</v>
      </c>
      <c r="F32" s="2" t="s">
        <v>30</v>
      </c>
      <c r="G32" s="2" t="s">
        <v>30</v>
      </c>
      <c r="H32" s="2">
        <v>15700</v>
      </c>
      <c r="I32" s="2">
        <v>359100</v>
      </c>
      <c r="J32" s="2">
        <v>327100</v>
      </c>
      <c r="K32" s="28">
        <v>14400</v>
      </c>
      <c r="L32" s="28">
        <v>318600</v>
      </c>
      <c r="M32" s="28">
        <v>287700</v>
      </c>
      <c r="N32" s="28">
        <v>1370</v>
      </c>
      <c r="O32" s="28">
        <v>40500</v>
      </c>
      <c r="P32" s="28">
        <v>39400</v>
      </c>
      <c r="Q32" s="28">
        <v>18500</v>
      </c>
      <c r="R32" s="28">
        <v>614200</v>
      </c>
      <c r="S32" s="28">
        <v>526800</v>
      </c>
      <c r="T32" s="2" t="s">
        <v>30</v>
      </c>
      <c r="U32" s="2" t="s">
        <v>30</v>
      </c>
      <c r="V32" s="2" t="s">
        <v>30</v>
      </c>
    </row>
    <row r="33" spans="1:22" x14ac:dyDescent="0.15">
      <c r="A33" s="27" t="s">
        <v>55</v>
      </c>
      <c r="B33" s="28">
        <v>7640</v>
      </c>
      <c r="C33" s="28">
        <v>181000</v>
      </c>
      <c r="D33" s="28">
        <v>164200</v>
      </c>
      <c r="E33" s="2" t="s">
        <v>30</v>
      </c>
      <c r="F33" s="2" t="s">
        <v>30</v>
      </c>
      <c r="G33" s="2" t="s">
        <v>30</v>
      </c>
      <c r="H33" s="2">
        <v>15200</v>
      </c>
      <c r="I33" s="2">
        <v>336300</v>
      </c>
      <c r="J33" s="2">
        <v>305900</v>
      </c>
      <c r="K33" s="28">
        <v>13900</v>
      </c>
      <c r="L33" s="28">
        <v>299200</v>
      </c>
      <c r="M33" s="28">
        <v>269900</v>
      </c>
      <c r="N33" s="28">
        <v>1310</v>
      </c>
      <c r="O33" s="28">
        <v>37100</v>
      </c>
      <c r="P33" s="28">
        <v>36000</v>
      </c>
      <c r="Q33" s="28">
        <v>18200</v>
      </c>
      <c r="R33" s="28">
        <v>603200</v>
      </c>
      <c r="S33" s="28">
        <v>520200</v>
      </c>
      <c r="T33" s="2" t="s">
        <v>30</v>
      </c>
      <c r="U33" s="2" t="s">
        <v>30</v>
      </c>
      <c r="V33" s="2" t="s">
        <v>30</v>
      </c>
    </row>
    <row r="34" spans="1:22" x14ac:dyDescent="0.15">
      <c r="A34" s="27" t="s">
        <v>56</v>
      </c>
      <c r="B34" s="28">
        <v>7540</v>
      </c>
      <c r="C34" s="28">
        <v>203100</v>
      </c>
      <c r="D34" s="28">
        <v>184300</v>
      </c>
      <c r="E34" s="2" t="s">
        <v>30</v>
      </c>
      <c r="F34" s="2" t="s">
        <v>30</v>
      </c>
      <c r="G34" s="2" t="s">
        <v>30</v>
      </c>
      <c r="H34" s="2">
        <v>14400</v>
      </c>
      <c r="I34" s="2">
        <v>316700</v>
      </c>
      <c r="J34" s="2">
        <v>289000</v>
      </c>
      <c r="K34" s="28">
        <v>13100</v>
      </c>
      <c r="L34" s="28">
        <v>278200</v>
      </c>
      <c r="M34" s="28">
        <v>251600</v>
      </c>
      <c r="N34" s="28">
        <v>1330</v>
      </c>
      <c r="O34" s="28">
        <v>38500</v>
      </c>
      <c r="P34" s="28">
        <v>37400</v>
      </c>
      <c r="Q34" s="28">
        <v>17700</v>
      </c>
      <c r="R34" s="28">
        <v>595300</v>
      </c>
      <c r="S34" s="28">
        <v>514800</v>
      </c>
      <c r="T34" s="2" t="s">
        <v>30</v>
      </c>
      <c r="U34" s="2" t="s">
        <v>30</v>
      </c>
      <c r="V34" s="2" t="s">
        <v>30</v>
      </c>
    </row>
    <row r="35" spans="1:22" x14ac:dyDescent="0.15">
      <c r="A35" s="27" t="s">
        <v>57</v>
      </c>
      <c r="B35" s="2">
        <v>7450</v>
      </c>
      <c r="C35" s="2">
        <v>205300</v>
      </c>
      <c r="D35" s="2">
        <v>186300</v>
      </c>
      <c r="E35" s="2" t="s">
        <v>30</v>
      </c>
      <c r="F35" s="2" t="s">
        <v>30</v>
      </c>
      <c r="G35" s="2" t="s">
        <v>30</v>
      </c>
      <c r="H35" s="2">
        <v>13800</v>
      </c>
      <c r="I35" s="2">
        <v>317500</v>
      </c>
      <c r="J35" s="2">
        <v>289700</v>
      </c>
      <c r="K35" s="2" t="s">
        <v>30</v>
      </c>
      <c r="L35" s="2" t="s">
        <v>30</v>
      </c>
      <c r="M35" s="2" t="s">
        <v>30</v>
      </c>
      <c r="N35" s="2" t="s">
        <v>30</v>
      </c>
      <c r="O35" s="2" t="s">
        <v>30</v>
      </c>
      <c r="P35" s="2" t="s">
        <v>30</v>
      </c>
      <c r="Q35" s="2">
        <v>16900</v>
      </c>
      <c r="R35" s="2">
        <v>580600</v>
      </c>
      <c r="S35" s="2">
        <v>497900</v>
      </c>
      <c r="T35" s="2" t="s">
        <v>30</v>
      </c>
      <c r="U35" s="2" t="s">
        <v>30</v>
      </c>
      <c r="V35" s="2" t="s">
        <v>30</v>
      </c>
    </row>
    <row r="36" spans="1:22" x14ac:dyDescent="0.15">
      <c r="A36" s="27" t="s">
        <v>58</v>
      </c>
      <c r="B36" s="2">
        <v>7430</v>
      </c>
      <c r="C36" s="2">
        <v>208700</v>
      </c>
      <c r="D36" s="2">
        <v>189600</v>
      </c>
      <c r="E36" s="2" t="s">
        <v>30</v>
      </c>
      <c r="F36" s="2" t="s">
        <v>30</v>
      </c>
      <c r="G36" s="2" t="s">
        <v>30</v>
      </c>
      <c r="H36" s="2">
        <v>13300</v>
      </c>
      <c r="I36" s="2">
        <v>307400</v>
      </c>
      <c r="J36" s="2">
        <v>279100</v>
      </c>
      <c r="K36" s="2" t="s">
        <v>30</v>
      </c>
      <c r="L36" s="2" t="s">
        <v>30</v>
      </c>
      <c r="M36" s="2" t="s">
        <v>30</v>
      </c>
      <c r="N36" s="2" t="s">
        <v>30</v>
      </c>
      <c r="O36" s="2" t="s">
        <v>30</v>
      </c>
      <c r="P36" s="2" t="s">
        <v>30</v>
      </c>
      <c r="Q36" s="2">
        <v>16500</v>
      </c>
      <c r="R36" s="2">
        <v>573300</v>
      </c>
      <c r="S36" s="2">
        <v>492700</v>
      </c>
      <c r="T36" s="2" t="s">
        <v>30</v>
      </c>
      <c r="U36" s="2" t="s">
        <v>30</v>
      </c>
      <c r="V36" s="2" t="s">
        <v>30</v>
      </c>
    </row>
    <row r="37" spans="1:22" x14ac:dyDescent="0.15">
      <c r="A37" s="27" t="s">
        <v>59</v>
      </c>
      <c r="B37" s="2">
        <v>7360</v>
      </c>
      <c r="C37" s="2">
        <v>210500</v>
      </c>
      <c r="D37" s="2">
        <v>191200</v>
      </c>
      <c r="E37" s="2" t="s">
        <v>30</v>
      </c>
      <c r="F37" s="2" t="s">
        <v>30</v>
      </c>
      <c r="G37" s="2" t="s">
        <v>30</v>
      </c>
      <c r="H37" s="2">
        <v>12700</v>
      </c>
      <c r="I37" s="2">
        <v>286700</v>
      </c>
      <c r="J37" s="2">
        <v>260600</v>
      </c>
      <c r="K37" s="2" t="s">
        <v>30</v>
      </c>
      <c r="L37" s="2" t="s">
        <v>30</v>
      </c>
      <c r="M37" s="2" t="s">
        <v>30</v>
      </c>
      <c r="N37" s="2" t="s">
        <v>30</v>
      </c>
      <c r="O37" s="2" t="s">
        <v>30</v>
      </c>
      <c r="P37" s="2" t="s">
        <v>30</v>
      </c>
      <c r="Q37" s="2">
        <v>15900</v>
      </c>
      <c r="R37" s="2">
        <v>526900</v>
      </c>
      <c r="S37" s="2">
        <v>451000</v>
      </c>
      <c r="T37" s="2" t="s">
        <v>30</v>
      </c>
      <c r="U37" s="2" t="s">
        <v>30</v>
      </c>
      <c r="V37" s="2" t="s">
        <v>30</v>
      </c>
    </row>
    <row r="38" spans="1:22" x14ac:dyDescent="0.15">
      <c r="A38" s="27" t="s">
        <v>60</v>
      </c>
      <c r="B38" s="2">
        <v>7240</v>
      </c>
      <c r="C38" s="2">
        <v>202900</v>
      </c>
      <c r="D38" s="2">
        <v>183200</v>
      </c>
      <c r="E38" s="2" t="s">
        <v>30</v>
      </c>
      <c r="F38" s="2" t="s">
        <v>30</v>
      </c>
      <c r="G38" s="2" t="s">
        <v>30</v>
      </c>
      <c r="H38" s="2">
        <v>11900</v>
      </c>
      <c r="I38" s="2">
        <v>268600</v>
      </c>
      <c r="J38" s="2">
        <v>243900</v>
      </c>
      <c r="K38" s="2" t="s">
        <v>30</v>
      </c>
      <c r="L38" s="2" t="s">
        <v>30</v>
      </c>
      <c r="M38" s="2" t="s">
        <v>30</v>
      </c>
      <c r="N38" s="2" t="s">
        <v>30</v>
      </c>
      <c r="O38" s="2" t="s">
        <v>30</v>
      </c>
      <c r="P38" s="2" t="s">
        <v>30</v>
      </c>
      <c r="Q38" s="2">
        <v>15000</v>
      </c>
      <c r="R38" s="2">
        <v>487300</v>
      </c>
      <c r="S38" s="2">
        <v>415700</v>
      </c>
      <c r="T38" s="2" t="s">
        <v>30</v>
      </c>
      <c r="U38" s="2" t="s">
        <v>30</v>
      </c>
      <c r="V38" s="2" t="s">
        <v>30</v>
      </c>
    </row>
    <row r="39" spans="1:22" x14ac:dyDescent="0.15">
      <c r="A39" s="27" t="s">
        <v>61</v>
      </c>
      <c r="B39" s="2">
        <v>7000</v>
      </c>
      <c r="C39" s="2">
        <v>198200</v>
      </c>
      <c r="D39" s="2">
        <v>179500</v>
      </c>
      <c r="E39" s="2" t="s">
        <v>30</v>
      </c>
      <c r="F39" s="2" t="s">
        <v>30</v>
      </c>
      <c r="G39" s="2" t="s">
        <v>30</v>
      </c>
      <c r="H39" s="2">
        <v>11100</v>
      </c>
      <c r="I39" s="2">
        <v>248600</v>
      </c>
      <c r="J39" s="2">
        <v>226100</v>
      </c>
      <c r="K39" s="2" t="s">
        <v>30</v>
      </c>
      <c r="L39" s="2" t="s">
        <v>30</v>
      </c>
      <c r="M39" s="2" t="s">
        <v>30</v>
      </c>
      <c r="N39" s="2" t="s">
        <v>30</v>
      </c>
      <c r="O39" s="2" t="s">
        <v>30</v>
      </c>
      <c r="P39" s="2" t="s">
        <v>30</v>
      </c>
      <c r="Q39" s="2">
        <v>13900</v>
      </c>
      <c r="R39" s="2">
        <v>454000</v>
      </c>
      <c r="S39" s="2">
        <v>386800</v>
      </c>
      <c r="T39" s="2" t="s">
        <v>30</v>
      </c>
      <c r="U39" s="2" t="s">
        <v>30</v>
      </c>
      <c r="V39" s="2" t="s">
        <v>30</v>
      </c>
    </row>
    <row r="40" spans="1:22" ht="11.25" customHeight="1" x14ac:dyDescent="0.15">
      <c r="A40" s="27" t="s">
        <v>62</v>
      </c>
      <c r="B40" s="2">
        <v>6880</v>
      </c>
      <c r="C40" s="2">
        <v>196200</v>
      </c>
      <c r="D40" s="2">
        <v>177600</v>
      </c>
      <c r="E40" s="2" t="s">
        <v>30</v>
      </c>
      <c r="F40" s="2" t="s">
        <v>30</v>
      </c>
      <c r="G40" s="2" t="s">
        <v>30</v>
      </c>
      <c r="H40" s="2">
        <v>10400</v>
      </c>
      <c r="I40" s="2">
        <v>241800</v>
      </c>
      <c r="J40" s="2">
        <v>220300</v>
      </c>
      <c r="K40" s="2" t="s">
        <v>30</v>
      </c>
      <c r="L40" s="2" t="s">
        <v>30</v>
      </c>
      <c r="M40" s="2" t="s">
        <v>30</v>
      </c>
      <c r="N40" s="2" t="s">
        <v>30</v>
      </c>
      <c r="O40" s="2" t="s">
        <v>30</v>
      </c>
      <c r="P40" s="2" t="s">
        <v>30</v>
      </c>
      <c r="Q40" s="2">
        <v>13400</v>
      </c>
      <c r="R40" s="2">
        <v>450200</v>
      </c>
      <c r="S40" s="2">
        <v>384600</v>
      </c>
      <c r="T40" s="2" t="s">
        <v>30</v>
      </c>
      <c r="U40" s="2" t="s">
        <v>30</v>
      </c>
      <c r="V40" s="2" t="s">
        <v>30</v>
      </c>
    </row>
    <row r="41" spans="1:22" ht="11.25" customHeight="1" x14ac:dyDescent="0.15">
      <c r="A41" s="27" t="s">
        <v>63</v>
      </c>
      <c r="B41" s="2">
        <v>6790</v>
      </c>
      <c r="C41" s="2">
        <v>190700</v>
      </c>
      <c r="D41" s="2">
        <v>172700</v>
      </c>
      <c r="E41" s="2" t="s">
        <v>30</v>
      </c>
      <c r="F41" s="2" t="s">
        <v>30</v>
      </c>
      <c r="G41" s="2" t="s">
        <v>30</v>
      </c>
      <c r="H41" s="2">
        <v>9830</v>
      </c>
      <c r="I41" s="2">
        <v>216600</v>
      </c>
      <c r="J41" s="2">
        <v>197200</v>
      </c>
      <c r="K41" s="2" t="s">
        <v>30</v>
      </c>
      <c r="L41" s="2" t="s">
        <v>30</v>
      </c>
      <c r="M41" s="2" t="s">
        <v>30</v>
      </c>
      <c r="N41" s="2" t="s">
        <v>30</v>
      </c>
      <c r="O41" s="2" t="s">
        <v>30</v>
      </c>
      <c r="P41" s="2" t="s">
        <v>30</v>
      </c>
      <c r="Q41" s="2">
        <v>13000</v>
      </c>
      <c r="R41" s="2">
        <v>418700</v>
      </c>
      <c r="S41" s="2">
        <v>357100</v>
      </c>
      <c r="T41" s="2" t="s">
        <v>30</v>
      </c>
      <c r="U41" s="2" t="s">
        <v>30</v>
      </c>
      <c r="V41" s="2" t="s">
        <v>30</v>
      </c>
    </row>
    <row r="42" spans="1:22" x14ac:dyDescent="0.15">
      <c r="A42" s="27" t="s">
        <v>64</v>
      </c>
      <c r="B42" s="2">
        <v>6580</v>
      </c>
      <c r="C42" s="2">
        <v>191400</v>
      </c>
      <c r="D42" s="2">
        <v>173400</v>
      </c>
      <c r="E42" s="2" t="s">
        <v>30</v>
      </c>
      <c r="F42" s="2" t="s">
        <v>30</v>
      </c>
      <c r="G42" s="2" t="s">
        <v>30</v>
      </c>
      <c r="H42" s="2">
        <v>9530</v>
      </c>
      <c r="I42" s="2">
        <v>221300</v>
      </c>
      <c r="J42" s="2">
        <v>201100</v>
      </c>
      <c r="K42" s="2" t="s">
        <v>30</v>
      </c>
      <c r="L42" s="2" t="s">
        <v>30</v>
      </c>
      <c r="M42" s="2" t="s">
        <v>30</v>
      </c>
      <c r="N42" s="2">
        <v>1110</v>
      </c>
      <c r="O42" s="2">
        <v>30700</v>
      </c>
      <c r="P42" s="2">
        <v>29300</v>
      </c>
      <c r="Q42" s="2">
        <v>12600</v>
      </c>
      <c r="R42" s="2">
        <v>421600</v>
      </c>
      <c r="S42" s="2">
        <v>361000</v>
      </c>
      <c r="T42" s="2" t="s">
        <v>30</v>
      </c>
      <c r="U42" s="2" t="s">
        <v>30</v>
      </c>
      <c r="V42" s="2" t="s">
        <v>30</v>
      </c>
    </row>
    <row r="43" spans="1:22" x14ac:dyDescent="0.15">
      <c r="A43" s="27" t="s">
        <v>65</v>
      </c>
      <c r="B43" s="2">
        <v>6470</v>
      </c>
      <c r="C43" s="2">
        <v>190700</v>
      </c>
      <c r="D43" s="2">
        <v>173000</v>
      </c>
      <c r="E43" s="2" t="s">
        <v>30</v>
      </c>
      <c r="F43" s="2" t="s">
        <v>30</v>
      </c>
      <c r="G43" s="2" t="s">
        <v>30</v>
      </c>
      <c r="H43" s="2">
        <v>9210</v>
      </c>
      <c r="I43" s="2">
        <v>208500</v>
      </c>
      <c r="J43" s="2">
        <v>189500</v>
      </c>
      <c r="K43" s="2" t="s">
        <v>30</v>
      </c>
      <c r="L43" s="2" t="s">
        <v>30</v>
      </c>
      <c r="M43" s="2" t="s">
        <v>30</v>
      </c>
      <c r="N43" s="2">
        <v>1070</v>
      </c>
      <c r="O43" s="2">
        <v>29000</v>
      </c>
      <c r="P43" s="2">
        <v>27800</v>
      </c>
      <c r="Q43" s="2">
        <v>12300</v>
      </c>
      <c r="R43" s="2">
        <v>402000</v>
      </c>
      <c r="S43" s="2">
        <v>343600</v>
      </c>
      <c r="T43" s="2" t="s">
        <v>30</v>
      </c>
      <c r="U43" s="2" t="s">
        <v>30</v>
      </c>
      <c r="V43" s="2" t="s">
        <v>30</v>
      </c>
    </row>
    <row r="44" spans="1:22" x14ac:dyDescent="0.15">
      <c r="A44" s="27" t="s">
        <v>66</v>
      </c>
      <c r="B44" s="2">
        <v>6360</v>
      </c>
      <c r="C44" s="2">
        <v>184700</v>
      </c>
      <c r="D44" s="2">
        <v>168100</v>
      </c>
      <c r="E44" s="2" t="s">
        <v>30</v>
      </c>
      <c r="F44" s="2" t="s">
        <v>30</v>
      </c>
      <c r="G44" s="2" t="s">
        <v>30</v>
      </c>
      <c r="H44" s="2">
        <v>8870</v>
      </c>
      <c r="I44" s="2">
        <v>199400</v>
      </c>
      <c r="J44" s="2">
        <v>181100</v>
      </c>
      <c r="K44" s="2" t="s">
        <v>30</v>
      </c>
      <c r="L44" s="2" t="s">
        <v>30</v>
      </c>
      <c r="M44" s="2" t="s">
        <v>30</v>
      </c>
      <c r="N44" s="2">
        <v>995</v>
      </c>
      <c r="O44" s="2">
        <v>26200</v>
      </c>
      <c r="P44" s="2">
        <v>25000</v>
      </c>
      <c r="Q44" s="2">
        <v>12100</v>
      </c>
      <c r="R44" s="2">
        <v>389900</v>
      </c>
      <c r="S44" s="2">
        <v>333600</v>
      </c>
      <c r="T44" s="2" t="s">
        <v>30</v>
      </c>
      <c r="U44" s="2" t="s">
        <v>30</v>
      </c>
      <c r="V44" s="2" t="s">
        <v>30</v>
      </c>
    </row>
    <row r="45" spans="1:22" x14ac:dyDescent="0.15">
      <c r="A45" s="27" t="s">
        <v>67</v>
      </c>
      <c r="B45" s="2">
        <v>6150</v>
      </c>
      <c r="C45" s="2">
        <v>177500</v>
      </c>
      <c r="D45" s="2">
        <v>161800</v>
      </c>
      <c r="E45" s="2" t="s">
        <v>30</v>
      </c>
      <c r="F45" s="2" t="s">
        <v>30</v>
      </c>
      <c r="G45" s="2" t="s">
        <v>30</v>
      </c>
      <c r="H45" s="2">
        <v>8560</v>
      </c>
      <c r="I45" s="2">
        <v>188100</v>
      </c>
      <c r="J45" s="2">
        <v>169900</v>
      </c>
      <c r="K45" s="2" t="s">
        <v>30</v>
      </c>
      <c r="L45" s="2" t="s">
        <v>30</v>
      </c>
      <c r="M45" s="2" t="s">
        <v>30</v>
      </c>
      <c r="N45" s="2">
        <v>966</v>
      </c>
      <c r="O45" s="2">
        <v>25600</v>
      </c>
      <c r="P45" s="2">
        <v>24300</v>
      </c>
      <c r="Q45" s="2">
        <v>11700</v>
      </c>
      <c r="R45" s="2">
        <v>369200</v>
      </c>
      <c r="S45" s="2">
        <v>314500</v>
      </c>
      <c r="T45" s="2" t="s">
        <v>30</v>
      </c>
      <c r="U45" s="2" t="s">
        <v>30</v>
      </c>
      <c r="V45" s="2" t="s">
        <v>30</v>
      </c>
    </row>
    <row r="46" spans="1:22" x14ac:dyDescent="0.15">
      <c r="A46" s="27" t="s">
        <v>68</v>
      </c>
      <c r="B46" s="2">
        <v>6020</v>
      </c>
      <c r="C46" s="2">
        <v>177300</v>
      </c>
      <c r="D46" s="2">
        <v>161600</v>
      </c>
      <c r="E46" s="2" t="s">
        <v>30</v>
      </c>
      <c r="F46" s="2" t="s">
        <v>30</v>
      </c>
      <c r="G46" s="2" t="s">
        <v>30</v>
      </c>
      <c r="H46" s="2">
        <v>8180</v>
      </c>
      <c r="I46" s="2">
        <v>180400</v>
      </c>
      <c r="J46" s="2">
        <v>163100</v>
      </c>
      <c r="K46" s="2" t="s">
        <v>30</v>
      </c>
      <c r="L46" s="2" t="s">
        <v>30</v>
      </c>
      <c r="M46" s="2" t="s">
        <v>30</v>
      </c>
      <c r="N46" s="2">
        <v>914</v>
      </c>
      <c r="O46" s="2">
        <v>23700</v>
      </c>
      <c r="P46" s="2">
        <v>22500</v>
      </c>
      <c r="Q46" s="2">
        <v>11400</v>
      </c>
      <c r="R46" s="2">
        <v>362500</v>
      </c>
      <c r="S46" s="2">
        <v>309200</v>
      </c>
      <c r="T46" s="2" t="s">
        <v>30</v>
      </c>
      <c r="U46" s="2" t="s">
        <v>30</v>
      </c>
      <c r="V46" s="2" t="s">
        <v>30</v>
      </c>
    </row>
    <row r="47" spans="1:22" x14ac:dyDescent="0.15">
      <c r="A47" s="27" t="s">
        <v>156</v>
      </c>
      <c r="B47" s="3">
        <v>5720</v>
      </c>
      <c r="C47" s="3">
        <v>163200</v>
      </c>
      <c r="D47" s="3">
        <v>149000</v>
      </c>
      <c r="E47" s="2" t="s">
        <v>30</v>
      </c>
      <c r="F47" s="2" t="s">
        <v>30</v>
      </c>
      <c r="G47" s="2" t="s">
        <v>30</v>
      </c>
      <c r="H47" s="3">
        <v>7860</v>
      </c>
      <c r="I47" s="3">
        <v>176300</v>
      </c>
      <c r="J47" s="3">
        <v>159600</v>
      </c>
      <c r="K47" s="2" t="s">
        <v>30</v>
      </c>
      <c r="L47" s="2" t="s">
        <v>30</v>
      </c>
      <c r="M47" s="2" t="s">
        <v>30</v>
      </c>
      <c r="N47" s="3">
        <v>877</v>
      </c>
      <c r="O47" s="3">
        <v>22800</v>
      </c>
      <c r="P47" s="3">
        <v>21500</v>
      </c>
      <c r="Q47" s="2">
        <v>11300</v>
      </c>
      <c r="R47" s="2">
        <v>370300</v>
      </c>
      <c r="S47" s="2">
        <v>316200</v>
      </c>
      <c r="T47" s="2" t="s">
        <v>30</v>
      </c>
      <c r="U47" s="2" t="s">
        <v>30</v>
      </c>
      <c r="V47" s="2" t="s">
        <v>30</v>
      </c>
    </row>
    <row r="48" spans="1:22" x14ac:dyDescent="0.15">
      <c r="A48" s="89" t="s">
        <v>157</v>
      </c>
      <c r="B48" s="2">
        <v>5600</v>
      </c>
      <c r="C48" s="2">
        <v>165600</v>
      </c>
      <c r="D48" s="2">
        <v>151800</v>
      </c>
      <c r="E48" s="2" t="s">
        <v>30</v>
      </c>
      <c r="F48" s="2" t="s">
        <v>30</v>
      </c>
      <c r="G48" s="2" t="s">
        <v>30</v>
      </c>
      <c r="H48" s="2">
        <v>7560</v>
      </c>
      <c r="I48" s="2">
        <v>168700</v>
      </c>
      <c r="J48" s="2">
        <v>153100</v>
      </c>
      <c r="K48" s="2" t="s">
        <v>30</v>
      </c>
      <c r="L48" s="2" t="s">
        <v>30</v>
      </c>
      <c r="M48" s="2" t="s">
        <v>30</v>
      </c>
      <c r="N48" s="2">
        <v>810</v>
      </c>
      <c r="O48" s="2">
        <v>21900</v>
      </c>
      <c r="P48" s="2">
        <v>21100</v>
      </c>
      <c r="Q48" s="2">
        <v>11000</v>
      </c>
      <c r="R48" s="2">
        <v>355300</v>
      </c>
      <c r="S48" s="2">
        <v>304700</v>
      </c>
      <c r="T48" s="2" t="s">
        <v>30</v>
      </c>
      <c r="U48" s="2" t="s">
        <v>30</v>
      </c>
      <c r="V48" s="2" t="s">
        <v>30</v>
      </c>
    </row>
    <row r="49" spans="1:23" x14ac:dyDescent="0.15">
      <c r="A49" s="88" t="s">
        <v>158</v>
      </c>
      <c r="B49" s="2">
        <v>5570</v>
      </c>
      <c r="C49" s="2">
        <v>164000</v>
      </c>
      <c r="D49" s="2">
        <v>150200</v>
      </c>
      <c r="E49" s="2" t="s">
        <v>30</v>
      </c>
      <c r="F49" s="2" t="s">
        <v>30</v>
      </c>
      <c r="G49" s="2" t="s">
        <v>30</v>
      </c>
      <c r="H49" s="2">
        <v>7300</v>
      </c>
      <c r="I49" s="2">
        <v>167600</v>
      </c>
      <c r="J49" s="2">
        <v>152300</v>
      </c>
      <c r="K49" s="2" t="s">
        <v>30</v>
      </c>
      <c r="L49" s="2" t="s">
        <v>30</v>
      </c>
      <c r="M49" s="2" t="s">
        <v>30</v>
      </c>
      <c r="N49" s="2">
        <v>794</v>
      </c>
      <c r="O49" s="2">
        <v>21200</v>
      </c>
      <c r="P49" s="2">
        <v>20400</v>
      </c>
      <c r="Q49" s="2">
        <v>10800</v>
      </c>
      <c r="R49" s="2">
        <v>357500</v>
      </c>
      <c r="S49" s="2">
        <v>307800</v>
      </c>
      <c r="T49" s="2" t="s">
        <v>30</v>
      </c>
      <c r="U49" s="2" t="s">
        <v>30</v>
      </c>
      <c r="V49" s="2" t="s">
        <v>30</v>
      </c>
    </row>
    <row r="50" spans="1:23" x14ac:dyDescent="0.15">
      <c r="A50" s="27" t="s">
        <v>159</v>
      </c>
      <c r="B50" s="2">
        <v>5450</v>
      </c>
      <c r="C50" s="2">
        <v>158700</v>
      </c>
      <c r="D50" s="2">
        <v>145200</v>
      </c>
      <c r="E50" s="2" t="s">
        <v>172</v>
      </c>
      <c r="F50" s="2" t="s">
        <v>30</v>
      </c>
      <c r="G50" s="2" t="s">
        <v>30</v>
      </c>
      <c r="H50" s="2">
        <v>7080</v>
      </c>
      <c r="I50" s="2">
        <v>158000</v>
      </c>
      <c r="J50" s="2">
        <v>143300</v>
      </c>
      <c r="K50" s="2" t="s">
        <v>30</v>
      </c>
      <c r="L50" s="2" t="s">
        <v>30</v>
      </c>
      <c r="M50" s="2" t="s">
        <v>30</v>
      </c>
      <c r="N50" s="2">
        <v>762</v>
      </c>
      <c r="O50" s="2">
        <v>20300</v>
      </c>
      <c r="P50" s="2">
        <v>19500</v>
      </c>
      <c r="Q50" s="2">
        <v>10600</v>
      </c>
      <c r="R50" s="2">
        <v>339800</v>
      </c>
      <c r="S50" s="2">
        <v>292400</v>
      </c>
      <c r="T50" s="2" t="s">
        <v>30</v>
      </c>
      <c r="U50" s="2" t="s">
        <v>30</v>
      </c>
      <c r="V50" s="2" t="s">
        <v>30</v>
      </c>
    </row>
    <row r="51" spans="1:23" x14ac:dyDescent="0.15">
      <c r="A51" s="27" t="s">
        <v>160</v>
      </c>
      <c r="B51" s="3">
        <v>5370</v>
      </c>
      <c r="C51" s="3">
        <v>159000</v>
      </c>
      <c r="D51" s="3">
        <v>145000</v>
      </c>
      <c r="E51" s="2" t="s">
        <v>30</v>
      </c>
      <c r="F51" s="2" t="s">
        <v>30</v>
      </c>
      <c r="G51" s="2" t="s">
        <v>30</v>
      </c>
      <c r="H51" s="3">
        <v>6950</v>
      </c>
      <c r="I51" s="3">
        <v>158200</v>
      </c>
      <c r="J51" s="3">
        <v>143600</v>
      </c>
      <c r="K51" s="2" t="s">
        <v>30</v>
      </c>
      <c r="L51" s="2" t="s">
        <v>30</v>
      </c>
      <c r="M51" s="2" t="s">
        <v>30</v>
      </c>
      <c r="N51" s="2">
        <v>720</v>
      </c>
      <c r="O51" s="2">
        <v>19700</v>
      </c>
      <c r="P51" s="2">
        <v>18900</v>
      </c>
      <c r="Q51" s="2">
        <v>10400</v>
      </c>
      <c r="R51" s="2">
        <v>344800</v>
      </c>
      <c r="S51" s="2">
        <v>296400</v>
      </c>
      <c r="T51" s="2" t="s">
        <v>30</v>
      </c>
      <c r="U51" s="2" t="s">
        <v>30</v>
      </c>
      <c r="V51" s="2" t="s">
        <v>30</v>
      </c>
    </row>
    <row r="52" spans="1:23" x14ac:dyDescent="0.15">
      <c r="A52" s="27" t="s">
        <v>124</v>
      </c>
      <c r="B52" s="2">
        <v>5280</v>
      </c>
      <c r="C52" s="2">
        <v>163700</v>
      </c>
      <c r="D52" s="2">
        <v>150200</v>
      </c>
      <c r="E52" s="2" t="s">
        <v>172</v>
      </c>
      <c r="F52" s="2" t="s">
        <v>172</v>
      </c>
      <c r="G52" s="2" t="s">
        <v>172</v>
      </c>
      <c r="H52" s="2">
        <v>6770</v>
      </c>
      <c r="I52" s="2">
        <v>155000</v>
      </c>
      <c r="J52" s="2">
        <v>140700</v>
      </c>
      <c r="K52" s="2" t="s">
        <v>172</v>
      </c>
      <c r="L52" s="2" t="s">
        <v>172</v>
      </c>
      <c r="M52" s="2" t="s">
        <v>172</v>
      </c>
      <c r="N52" s="2">
        <v>701</v>
      </c>
      <c r="O52" s="2">
        <v>18700</v>
      </c>
      <c r="P52" s="2">
        <v>17900</v>
      </c>
      <c r="Q52" s="2">
        <v>10200</v>
      </c>
      <c r="R52" s="2">
        <v>331100</v>
      </c>
      <c r="S52" s="2">
        <v>284400</v>
      </c>
      <c r="T52" s="2" t="s">
        <v>172</v>
      </c>
      <c r="U52" s="2" t="s">
        <v>172</v>
      </c>
      <c r="V52" s="2" t="s">
        <v>172</v>
      </c>
    </row>
    <row r="53" spans="1:23" x14ac:dyDescent="0.15">
      <c r="A53" s="27" t="s">
        <v>75</v>
      </c>
      <c r="B53" s="2">
        <v>5200</v>
      </c>
      <c r="C53" s="2">
        <v>161800</v>
      </c>
      <c r="D53" s="2">
        <v>148600</v>
      </c>
      <c r="E53" s="2" t="s">
        <v>30</v>
      </c>
      <c r="F53" s="2" t="s">
        <v>30</v>
      </c>
      <c r="G53" s="2" t="s">
        <v>30</v>
      </c>
      <c r="H53" s="2">
        <v>6630</v>
      </c>
      <c r="I53" s="2">
        <v>152900</v>
      </c>
      <c r="J53" s="2">
        <v>138700</v>
      </c>
      <c r="K53" s="2" t="s">
        <v>30</v>
      </c>
      <c r="L53" s="2" t="s">
        <v>30</v>
      </c>
      <c r="M53" s="2" t="s">
        <v>30</v>
      </c>
      <c r="N53" s="2">
        <v>678</v>
      </c>
      <c r="O53" s="2">
        <v>18500</v>
      </c>
      <c r="P53" s="2">
        <v>17700</v>
      </c>
      <c r="Q53" s="2">
        <v>9970</v>
      </c>
      <c r="R53" s="2">
        <v>320600</v>
      </c>
      <c r="S53" s="2">
        <v>276500</v>
      </c>
      <c r="T53" s="2" t="s">
        <v>30</v>
      </c>
      <c r="U53" s="2" t="s">
        <v>30</v>
      </c>
      <c r="V53" s="2" t="s">
        <v>30</v>
      </c>
    </row>
    <row r="54" spans="1:23" x14ac:dyDescent="0.15">
      <c r="A54" s="27" t="s">
        <v>125</v>
      </c>
      <c r="B54" s="2">
        <v>5110</v>
      </c>
      <c r="C54" s="2">
        <v>165200</v>
      </c>
      <c r="D54" s="2">
        <v>152100</v>
      </c>
      <c r="E54" s="2" t="s">
        <v>30</v>
      </c>
      <c r="F54" s="2" t="s">
        <v>30</v>
      </c>
      <c r="G54" s="2" t="s">
        <v>30</v>
      </c>
      <c r="H54" s="2">
        <v>6410</v>
      </c>
      <c r="I54" s="2">
        <v>156000</v>
      </c>
      <c r="J54" s="2">
        <v>141900</v>
      </c>
      <c r="K54" s="2" t="s">
        <v>30</v>
      </c>
      <c r="L54" s="2" t="s">
        <v>30</v>
      </c>
      <c r="M54" s="2" t="s">
        <v>30</v>
      </c>
      <c r="N54" s="2">
        <v>644</v>
      </c>
      <c r="O54" s="2">
        <v>17100</v>
      </c>
      <c r="P54" s="2">
        <v>16400</v>
      </c>
      <c r="Q54" s="2">
        <v>9640</v>
      </c>
      <c r="R54" s="2">
        <v>324200</v>
      </c>
      <c r="S54" s="2">
        <v>279100</v>
      </c>
      <c r="T54" s="2" t="s">
        <v>30</v>
      </c>
      <c r="U54" s="2" t="s">
        <v>30</v>
      </c>
      <c r="V54" s="2" t="s">
        <v>30</v>
      </c>
    </row>
    <row r="55" spans="1:23" x14ac:dyDescent="0.15">
      <c r="A55" s="27" t="s">
        <v>77</v>
      </c>
      <c r="B55" s="2">
        <v>5020</v>
      </c>
      <c r="C55" s="2">
        <v>159200</v>
      </c>
      <c r="D55" s="2">
        <v>146800</v>
      </c>
      <c r="E55" s="2" t="s">
        <v>30</v>
      </c>
      <c r="F55" s="2" t="s">
        <v>30</v>
      </c>
      <c r="G55" s="2" t="s">
        <v>30</v>
      </c>
      <c r="H55" s="2">
        <v>6250</v>
      </c>
      <c r="I55" s="2">
        <v>147900</v>
      </c>
      <c r="J55" s="2">
        <v>134700</v>
      </c>
      <c r="K55" s="2" t="s">
        <v>30</v>
      </c>
      <c r="L55" s="2" t="s">
        <v>30</v>
      </c>
      <c r="M55" s="2" t="s">
        <v>30</v>
      </c>
      <c r="N55" s="2">
        <v>625</v>
      </c>
      <c r="O55" s="2">
        <v>16900</v>
      </c>
      <c r="P55" s="2">
        <v>16100</v>
      </c>
      <c r="Q55" s="2">
        <v>9350</v>
      </c>
      <c r="R55" s="2">
        <v>310900</v>
      </c>
      <c r="S55" s="2">
        <v>268100</v>
      </c>
      <c r="T55" s="2" t="s">
        <v>30</v>
      </c>
      <c r="U55" s="2" t="s">
        <v>30</v>
      </c>
      <c r="V55" s="2" t="s">
        <v>30</v>
      </c>
    </row>
    <row r="56" spans="1:23" x14ac:dyDescent="0.15">
      <c r="A56" s="27" t="s">
        <v>78</v>
      </c>
      <c r="B56" s="2">
        <v>4930</v>
      </c>
      <c r="C56" s="2">
        <v>164800</v>
      </c>
      <c r="D56" s="2">
        <v>152300</v>
      </c>
      <c r="E56" s="2" t="s">
        <v>30</v>
      </c>
      <c r="F56" s="2" t="s">
        <v>30</v>
      </c>
      <c r="G56" s="2" t="s">
        <v>30</v>
      </c>
      <c r="H56" s="2">
        <v>6090</v>
      </c>
      <c r="I56" s="2">
        <v>150000</v>
      </c>
      <c r="J56" s="2">
        <v>136700</v>
      </c>
      <c r="K56" s="2" t="s">
        <v>30</v>
      </c>
      <c r="L56" s="2" t="s">
        <v>30</v>
      </c>
      <c r="M56" s="2" t="s">
        <v>30</v>
      </c>
      <c r="N56" s="2">
        <v>607</v>
      </c>
      <c r="O56" s="2">
        <v>17000</v>
      </c>
      <c r="P56" s="2">
        <v>16300</v>
      </c>
      <c r="Q56" s="2">
        <v>9200</v>
      </c>
      <c r="R56" s="2">
        <v>319600</v>
      </c>
      <c r="S56" s="2">
        <v>275800</v>
      </c>
      <c r="T56" s="2" t="s">
        <v>30</v>
      </c>
      <c r="U56" s="2" t="s">
        <v>30</v>
      </c>
      <c r="V56" s="2" t="s">
        <v>30</v>
      </c>
    </row>
    <row r="57" spans="1:23" x14ac:dyDescent="0.15">
      <c r="A57" s="21" t="s">
        <v>79</v>
      </c>
      <c r="B57" s="2">
        <v>4850</v>
      </c>
      <c r="C57" s="2">
        <v>161100</v>
      </c>
      <c r="D57" s="2">
        <v>149200</v>
      </c>
      <c r="E57" s="2" t="s">
        <v>30</v>
      </c>
      <c r="F57" s="2" t="s">
        <v>30</v>
      </c>
      <c r="G57" s="2" t="s">
        <v>30</v>
      </c>
      <c r="H57" s="2">
        <v>5790</v>
      </c>
      <c r="I57" s="2">
        <v>142400</v>
      </c>
      <c r="J57" s="2">
        <v>130500</v>
      </c>
      <c r="K57" s="2" t="s">
        <v>30</v>
      </c>
      <c r="L57" s="2" t="s">
        <v>30</v>
      </c>
      <c r="M57" s="2" t="s">
        <v>30</v>
      </c>
      <c r="N57" s="2">
        <v>596</v>
      </c>
      <c r="O57" s="2">
        <v>16400</v>
      </c>
      <c r="P57" s="2">
        <v>15700</v>
      </c>
      <c r="Q57" s="2">
        <v>8940</v>
      </c>
      <c r="R57" s="2">
        <v>315900</v>
      </c>
      <c r="S57" s="2">
        <v>273900</v>
      </c>
      <c r="T57" s="2" t="s">
        <v>30</v>
      </c>
      <c r="U57" s="2" t="s">
        <v>30</v>
      </c>
      <c r="V57" s="2" t="s">
        <v>30</v>
      </c>
    </row>
    <row r="58" spans="1:23" x14ac:dyDescent="0.15">
      <c r="A58" s="30" t="s">
        <v>80</v>
      </c>
      <c r="B58" s="32">
        <v>4780</v>
      </c>
      <c r="C58" s="32">
        <v>161800</v>
      </c>
      <c r="D58" s="32">
        <v>149900</v>
      </c>
      <c r="E58" s="32" t="s">
        <v>30</v>
      </c>
      <c r="F58" s="32" t="s">
        <v>30</v>
      </c>
      <c r="G58" s="32" t="s">
        <v>30</v>
      </c>
      <c r="H58" s="32">
        <v>5640</v>
      </c>
      <c r="I58" s="32">
        <v>145200</v>
      </c>
      <c r="J58" s="32">
        <v>133100</v>
      </c>
      <c r="K58" s="32" t="s">
        <v>30</v>
      </c>
      <c r="L58" s="32" t="s">
        <v>30</v>
      </c>
      <c r="M58" s="32" t="s">
        <v>30</v>
      </c>
      <c r="N58" s="32">
        <v>583</v>
      </c>
      <c r="O58" s="32">
        <v>15500</v>
      </c>
      <c r="P58" s="32">
        <v>14900</v>
      </c>
      <c r="Q58" s="32">
        <v>8690</v>
      </c>
      <c r="R58" s="32">
        <v>303700</v>
      </c>
      <c r="S58" s="32">
        <v>265000</v>
      </c>
      <c r="T58" s="32" t="s">
        <v>30</v>
      </c>
      <c r="U58" s="32" t="s">
        <v>30</v>
      </c>
      <c r="V58" s="32" t="s">
        <v>30</v>
      </c>
      <c r="W58" s="32"/>
    </row>
    <row r="59" spans="1:23" x14ac:dyDescent="0.15">
      <c r="A59" s="38" t="s">
        <v>320</v>
      </c>
      <c r="B59" s="3">
        <v>4700</v>
      </c>
      <c r="C59" s="3">
        <v>156600</v>
      </c>
      <c r="D59" s="3">
        <v>145400</v>
      </c>
      <c r="H59" s="3">
        <v>5520</v>
      </c>
      <c r="I59" s="3">
        <v>137500</v>
      </c>
      <c r="J59" s="3">
        <v>126000</v>
      </c>
      <c r="Q59" s="3">
        <v>8600</v>
      </c>
      <c r="R59" s="3">
        <v>299000</v>
      </c>
      <c r="S59" s="3">
        <v>261400</v>
      </c>
    </row>
    <row r="60" spans="1:23" x14ac:dyDescent="0.15">
      <c r="B60" s="3">
        <v>0</v>
      </c>
      <c r="C60" s="3">
        <v>0</v>
      </c>
      <c r="D60" s="3">
        <v>0</v>
      </c>
    </row>
    <row r="62" spans="1:23" x14ac:dyDescent="0.15">
      <c r="B62" s="3">
        <v>0</v>
      </c>
      <c r="C62" s="3">
        <v>0</v>
      </c>
      <c r="D62" s="3">
        <v>0</v>
      </c>
    </row>
  </sheetData>
  <phoneticPr fontId="2"/>
  <pageMargins left="0.75" right="0.75" top="1" bottom="1" header="0.51200000000000001" footer="0.51200000000000001"/>
  <pageSetup paperSize="9" scale="80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F48CB-151B-4647-9D53-F8B4E588F2C3}">
  <dimension ref="A1:BG62"/>
  <sheetViews>
    <sheetView zoomScaleNormal="100" workbookViewId="0">
      <pane xSplit="1" ySplit="7" topLeftCell="AL38" activePane="bottomRight" state="frozen"/>
      <selection pane="topRight" activeCell="B1" sqref="B1"/>
      <selection pane="bottomLeft" activeCell="A8" sqref="A8"/>
      <selection pane="bottomRight" activeCell="AR60" sqref="AR60"/>
    </sheetView>
  </sheetViews>
  <sheetFormatPr defaultColWidth="9" defaultRowHeight="11.25" x14ac:dyDescent="0.15"/>
  <cols>
    <col min="1" max="1" width="13.625" style="33" customWidth="1"/>
    <col min="2" max="58" width="10" style="33" customWidth="1"/>
    <col min="59" max="16384" width="9" style="33"/>
  </cols>
  <sheetData>
    <row r="1" spans="1:58" x14ac:dyDescent="0.15">
      <c r="A1" s="64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AF1" s="62"/>
      <c r="AG1" s="62"/>
      <c r="AH1" s="62"/>
    </row>
    <row r="2" spans="1:58" x14ac:dyDescent="0.15">
      <c r="A2" s="64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AF2" s="62"/>
      <c r="AG2" s="62"/>
      <c r="AH2" s="62"/>
    </row>
    <row r="3" spans="1:58" x14ac:dyDescent="0.15">
      <c r="A3" s="33" t="s">
        <v>2</v>
      </c>
      <c r="B3" s="37"/>
      <c r="C3" s="37"/>
      <c r="D3" s="63"/>
      <c r="E3" s="37"/>
      <c r="F3" s="37"/>
      <c r="G3" s="37"/>
      <c r="H3" s="37"/>
      <c r="I3" s="37"/>
      <c r="J3" s="37"/>
      <c r="K3" s="37"/>
      <c r="L3" s="37"/>
      <c r="M3" s="37"/>
      <c r="P3" s="60"/>
      <c r="S3" s="60"/>
      <c r="AE3" s="60"/>
      <c r="AF3" s="62"/>
      <c r="AG3" s="62"/>
      <c r="AH3" s="61"/>
      <c r="AK3" s="60"/>
      <c r="BC3" s="60"/>
    </row>
    <row r="4" spans="1:58" x14ac:dyDescent="0.15">
      <c r="A4" s="33" t="s">
        <v>173</v>
      </c>
      <c r="B4" s="37"/>
      <c r="C4" s="37"/>
      <c r="D4" s="63"/>
      <c r="E4" s="37"/>
      <c r="F4" s="37"/>
      <c r="G4" s="37"/>
      <c r="H4" s="37"/>
      <c r="I4" s="37"/>
      <c r="J4" s="37"/>
      <c r="K4" s="37"/>
      <c r="L4" s="37"/>
      <c r="M4" s="37"/>
      <c r="P4" s="60"/>
      <c r="S4" s="60"/>
      <c r="AE4" s="60"/>
      <c r="AF4" s="62"/>
      <c r="AG4" s="62"/>
      <c r="AH4" s="61"/>
      <c r="AK4" s="60"/>
      <c r="BC4" s="60"/>
    </row>
    <row r="5" spans="1:58" ht="20.100000000000001" customHeight="1" x14ac:dyDescent="0.15">
      <c r="A5" s="59" t="s">
        <v>4</v>
      </c>
      <c r="B5" s="106" t="s">
        <v>5</v>
      </c>
      <c r="C5" s="107"/>
      <c r="D5" s="54"/>
      <c r="E5" s="55" t="s">
        <v>6</v>
      </c>
      <c r="F5" s="50"/>
      <c r="G5" s="54"/>
      <c r="H5" s="51" t="s">
        <v>7</v>
      </c>
      <c r="I5" s="50"/>
      <c r="J5" s="54"/>
      <c r="K5" s="108" t="s">
        <v>8</v>
      </c>
      <c r="L5" s="109"/>
      <c r="M5" s="48"/>
      <c r="N5" s="54" t="s">
        <v>9</v>
      </c>
      <c r="O5" s="50"/>
      <c r="P5" s="48"/>
      <c r="Q5" s="51" t="s">
        <v>10</v>
      </c>
      <c r="R5" s="50"/>
      <c r="S5" s="54"/>
      <c r="T5" s="110" t="s">
        <v>11</v>
      </c>
      <c r="U5" s="109"/>
      <c r="V5" s="54"/>
      <c r="W5" s="51" t="s">
        <v>12</v>
      </c>
      <c r="X5" s="50"/>
      <c r="Y5" s="54"/>
      <c r="Z5" s="55" t="s">
        <v>13</v>
      </c>
      <c r="AA5" s="50"/>
      <c r="AB5" s="48"/>
      <c r="AC5" s="51" t="s">
        <v>14</v>
      </c>
      <c r="AD5" s="50"/>
      <c r="AE5" s="48"/>
      <c r="AF5" s="58" t="s">
        <v>15</v>
      </c>
      <c r="AG5" s="57"/>
      <c r="AH5" s="56"/>
      <c r="AI5" s="110" t="s">
        <v>16</v>
      </c>
      <c r="AJ5" s="109"/>
      <c r="AK5" s="54"/>
      <c r="AL5" s="51" t="s">
        <v>17</v>
      </c>
      <c r="AM5" s="50"/>
      <c r="AN5" s="54"/>
      <c r="AO5" s="51" t="s">
        <v>18</v>
      </c>
      <c r="AP5" s="50"/>
      <c r="AQ5" s="48"/>
      <c r="AR5" s="98" t="s">
        <v>19</v>
      </c>
      <c r="AS5" s="111"/>
      <c r="AT5" s="53"/>
      <c r="AU5" s="112" t="s">
        <v>20</v>
      </c>
      <c r="AV5" s="113"/>
      <c r="AW5" s="52"/>
      <c r="AX5" s="45" t="s">
        <v>21</v>
      </c>
      <c r="AY5" s="52"/>
      <c r="AZ5" s="44"/>
      <c r="BA5" s="51" t="s">
        <v>22</v>
      </c>
      <c r="BB5" s="50"/>
      <c r="BC5" s="48"/>
      <c r="BD5" s="51" t="s">
        <v>23</v>
      </c>
      <c r="BE5" s="50"/>
      <c r="BF5" s="48"/>
    </row>
    <row r="6" spans="1:58" ht="20.100000000000001" customHeight="1" x14ac:dyDescent="0.15">
      <c r="A6" s="49"/>
      <c r="B6" s="48" t="s">
        <v>24</v>
      </c>
      <c r="C6" s="47" t="s">
        <v>25</v>
      </c>
      <c r="D6" s="47" t="s">
        <v>26</v>
      </c>
      <c r="E6" s="47" t="s">
        <v>24</v>
      </c>
      <c r="F6" s="47" t="s">
        <v>25</v>
      </c>
      <c r="G6" s="47" t="s">
        <v>26</v>
      </c>
      <c r="H6" s="47" t="s">
        <v>24</v>
      </c>
      <c r="I6" s="47" t="s">
        <v>25</v>
      </c>
      <c r="J6" s="47" t="s">
        <v>26</v>
      </c>
      <c r="K6" s="47" t="s">
        <v>24</v>
      </c>
      <c r="L6" s="47" t="s">
        <v>25</v>
      </c>
      <c r="M6" s="47" t="s">
        <v>26</v>
      </c>
      <c r="N6" s="44" t="s">
        <v>24</v>
      </c>
      <c r="O6" s="43" t="s">
        <v>25</v>
      </c>
      <c r="P6" s="43" t="s">
        <v>26</v>
      </c>
      <c r="Q6" s="43" t="s">
        <v>24</v>
      </c>
      <c r="R6" s="43" t="s">
        <v>25</v>
      </c>
      <c r="S6" s="43" t="s">
        <v>26</v>
      </c>
      <c r="T6" s="43" t="s">
        <v>24</v>
      </c>
      <c r="U6" s="43" t="s">
        <v>25</v>
      </c>
      <c r="V6" s="43" t="s">
        <v>26</v>
      </c>
      <c r="W6" s="43" t="s">
        <v>24</v>
      </c>
      <c r="X6" s="43" t="s">
        <v>25</v>
      </c>
      <c r="Y6" s="43" t="s">
        <v>26</v>
      </c>
      <c r="Z6" s="43" t="s">
        <v>24</v>
      </c>
      <c r="AA6" s="43" t="s">
        <v>25</v>
      </c>
      <c r="AB6" s="43" t="s">
        <v>26</v>
      </c>
      <c r="AC6" s="43" t="s">
        <v>24</v>
      </c>
      <c r="AD6" s="43" t="s">
        <v>25</v>
      </c>
      <c r="AE6" s="43" t="s">
        <v>26</v>
      </c>
      <c r="AF6" s="46" t="s">
        <v>24</v>
      </c>
      <c r="AG6" s="46" t="s">
        <v>25</v>
      </c>
      <c r="AH6" s="46" t="s">
        <v>26</v>
      </c>
      <c r="AI6" s="43" t="s">
        <v>24</v>
      </c>
      <c r="AJ6" s="43" t="s">
        <v>25</v>
      </c>
      <c r="AK6" s="43" t="s">
        <v>26</v>
      </c>
      <c r="AL6" s="43" t="s">
        <v>24</v>
      </c>
      <c r="AM6" s="43" t="s">
        <v>25</v>
      </c>
      <c r="AN6" s="43" t="s">
        <v>26</v>
      </c>
      <c r="AO6" s="43" t="s">
        <v>24</v>
      </c>
      <c r="AP6" s="43" t="s">
        <v>25</v>
      </c>
      <c r="AQ6" s="43" t="s">
        <v>26</v>
      </c>
      <c r="AR6" s="43" t="s">
        <v>24</v>
      </c>
      <c r="AS6" s="43" t="s">
        <v>25</v>
      </c>
      <c r="AT6" s="43" t="s">
        <v>26</v>
      </c>
      <c r="AU6" s="43" t="s">
        <v>24</v>
      </c>
      <c r="AV6" s="43" t="s">
        <v>25</v>
      </c>
      <c r="AW6" s="43" t="s">
        <v>26</v>
      </c>
      <c r="AX6" s="43" t="s">
        <v>24</v>
      </c>
      <c r="AY6" s="43" t="s">
        <v>25</v>
      </c>
      <c r="AZ6" s="43" t="s">
        <v>26</v>
      </c>
      <c r="BA6" s="45" t="s">
        <v>24</v>
      </c>
      <c r="BB6" s="44" t="s">
        <v>25</v>
      </c>
      <c r="BC6" s="43" t="s">
        <v>26</v>
      </c>
      <c r="BD6" s="45" t="s">
        <v>24</v>
      </c>
      <c r="BE6" s="44" t="s">
        <v>25</v>
      </c>
      <c r="BF6" s="43" t="s">
        <v>26</v>
      </c>
    </row>
    <row r="7" spans="1:58" x14ac:dyDescent="0.15">
      <c r="A7" s="42"/>
      <c r="B7" s="37" t="s">
        <v>27</v>
      </c>
      <c r="C7" s="37" t="s">
        <v>28</v>
      </c>
      <c r="D7" s="37" t="s">
        <v>28</v>
      </c>
      <c r="E7" s="37" t="s">
        <v>27</v>
      </c>
      <c r="F7" s="37" t="s">
        <v>28</v>
      </c>
      <c r="G7" s="37" t="s">
        <v>28</v>
      </c>
      <c r="H7" s="37" t="s">
        <v>27</v>
      </c>
      <c r="I7" s="37" t="s">
        <v>28</v>
      </c>
      <c r="J7" s="37" t="s">
        <v>28</v>
      </c>
      <c r="K7" s="37" t="s">
        <v>27</v>
      </c>
      <c r="L7" s="37" t="s">
        <v>28</v>
      </c>
      <c r="M7" s="37" t="s">
        <v>28</v>
      </c>
      <c r="N7" s="37" t="s">
        <v>27</v>
      </c>
      <c r="O7" s="37" t="s">
        <v>28</v>
      </c>
      <c r="P7" s="37" t="s">
        <v>28</v>
      </c>
      <c r="Q7" s="37" t="s">
        <v>27</v>
      </c>
      <c r="R7" s="37" t="s">
        <v>28</v>
      </c>
      <c r="S7" s="37" t="s">
        <v>28</v>
      </c>
      <c r="T7" s="37" t="s">
        <v>27</v>
      </c>
      <c r="U7" s="37" t="s">
        <v>28</v>
      </c>
      <c r="V7" s="37" t="s">
        <v>28</v>
      </c>
      <c r="W7" s="37" t="s">
        <v>27</v>
      </c>
      <c r="X7" s="37" t="s">
        <v>28</v>
      </c>
      <c r="Y7" s="37" t="s">
        <v>28</v>
      </c>
      <c r="Z7" s="37" t="s">
        <v>27</v>
      </c>
      <c r="AA7" s="37" t="s">
        <v>28</v>
      </c>
      <c r="AB7" s="37" t="s">
        <v>28</v>
      </c>
      <c r="AC7" s="37" t="s">
        <v>27</v>
      </c>
      <c r="AD7" s="37" t="s">
        <v>28</v>
      </c>
      <c r="AE7" s="37" t="s">
        <v>28</v>
      </c>
      <c r="AF7" s="40" t="s">
        <v>27</v>
      </c>
      <c r="AG7" s="40" t="s">
        <v>28</v>
      </c>
      <c r="AH7" s="40" t="s">
        <v>28</v>
      </c>
      <c r="AI7" s="37" t="s">
        <v>27</v>
      </c>
      <c r="AJ7" s="37" t="s">
        <v>28</v>
      </c>
      <c r="AK7" s="37" t="s">
        <v>28</v>
      </c>
      <c r="AL7" s="37" t="s">
        <v>27</v>
      </c>
      <c r="AM7" s="37" t="s">
        <v>28</v>
      </c>
      <c r="AN7" s="37" t="s">
        <v>28</v>
      </c>
      <c r="AO7" s="37" t="s">
        <v>27</v>
      </c>
      <c r="AP7" s="37" t="s">
        <v>28</v>
      </c>
      <c r="AQ7" s="37" t="s">
        <v>28</v>
      </c>
      <c r="AR7" s="37" t="s">
        <v>27</v>
      </c>
      <c r="AS7" s="37" t="s">
        <v>28</v>
      </c>
      <c r="AT7" s="37" t="s">
        <v>28</v>
      </c>
      <c r="AU7" s="37" t="s">
        <v>27</v>
      </c>
      <c r="AV7" s="37" t="s">
        <v>28</v>
      </c>
      <c r="AW7" s="37" t="s">
        <v>28</v>
      </c>
      <c r="AX7" s="37" t="s">
        <v>27</v>
      </c>
      <c r="AY7" s="37" t="s">
        <v>28</v>
      </c>
      <c r="AZ7" s="37" t="s">
        <v>28</v>
      </c>
      <c r="BA7" s="37" t="s">
        <v>27</v>
      </c>
      <c r="BB7" s="37" t="s">
        <v>28</v>
      </c>
      <c r="BC7" s="37" t="s">
        <v>28</v>
      </c>
      <c r="BD7" s="37" t="s">
        <v>27</v>
      </c>
      <c r="BE7" s="37" t="s">
        <v>28</v>
      </c>
      <c r="BF7" s="37" t="s">
        <v>28</v>
      </c>
    </row>
    <row r="8" spans="1:58" x14ac:dyDescent="0.15">
      <c r="A8" s="38" t="s">
        <v>29</v>
      </c>
      <c r="B8" s="37">
        <v>1920</v>
      </c>
      <c r="C8" s="37">
        <v>84400</v>
      </c>
      <c r="D8" s="37">
        <v>58714</v>
      </c>
      <c r="E8" s="37">
        <v>226</v>
      </c>
      <c r="F8" s="37">
        <v>6690</v>
      </c>
      <c r="G8" s="37">
        <v>6075</v>
      </c>
      <c r="H8" s="37" t="s">
        <v>174</v>
      </c>
      <c r="I8" s="37" t="s">
        <v>174</v>
      </c>
      <c r="J8" s="37" t="s">
        <v>174</v>
      </c>
      <c r="K8" s="37">
        <v>1690</v>
      </c>
      <c r="L8" s="37">
        <v>77700</v>
      </c>
      <c r="M8" s="37">
        <v>52639</v>
      </c>
      <c r="N8" s="41">
        <v>174</v>
      </c>
      <c r="O8" s="41">
        <v>3380</v>
      </c>
      <c r="P8" s="41">
        <v>2817</v>
      </c>
      <c r="Q8" s="41">
        <v>606</v>
      </c>
      <c r="R8" s="41">
        <v>11000</v>
      </c>
      <c r="S8" s="41">
        <v>8165</v>
      </c>
      <c r="T8" s="41">
        <v>83</v>
      </c>
      <c r="U8" s="41">
        <v>1390</v>
      </c>
      <c r="V8" s="41">
        <v>1091</v>
      </c>
      <c r="W8" s="41">
        <v>27</v>
      </c>
      <c r="X8" s="41">
        <v>402</v>
      </c>
      <c r="Y8" s="41">
        <v>170</v>
      </c>
      <c r="Z8" s="41">
        <v>496</v>
      </c>
      <c r="AA8" s="41">
        <v>9200</v>
      </c>
      <c r="AB8" s="41">
        <v>6904</v>
      </c>
      <c r="AC8" s="37">
        <v>245</v>
      </c>
      <c r="AD8" s="37">
        <v>4200</v>
      </c>
      <c r="AE8" s="37">
        <v>2727</v>
      </c>
      <c r="AF8" s="37">
        <v>67</v>
      </c>
      <c r="AG8" s="37">
        <v>876</v>
      </c>
      <c r="AH8" s="37">
        <v>803</v>
      </c>
      <c r="AI8" s="41">
        <v>2010</v>
      </c>
      <c r="AJ8" s="41">
        <v>28400</v>
      </c>
      <c r="AK8" s="41">
        <v>16869</v>
      </c>
      <c r="AL8" s="41" t="s">
        <v>30</v>
      </c>
      <c r="AM8" s="41" t="s">
        <v>30</v>
      </c>
      <c r="AN8" s="41" t="s">
        <v>30</v>
      </c>
      <c r="AO8" s="41" t="s">
        <v>30</v>
      </c>
      <c r="AP8" s="41" t="s">
        <v>30</v>
      </c>
      <c r="AQ8" s="41" t="s">
        <v>30</v>
      </c>
      <c r="AR8" s="37">
        <v>1320</v>
      </c>
      <c r="AS8" s="37">
        <v>18500</v>
      </c>
      <c r="AT8" s="37">
        <v>7406</v>
      </c>
      <c r="AU8" s="37">
        <v>1320</v>
      </c>
      <c r="AV8" s="37">
        <v>18500</v>
      </c>
      <c r="AW8" s="37">
        <v>7406</v>
      </c>
      <c r="AX8" s="37" t="s">
        <v>30</v>
      </c>
      <c r="AY8" s="37" t="s">
        <v>30</v>
      </c>
      <c r="AZ8" s="37" t="s">
        <v>30</v>
      </c>
      <c r="BA8" s="37">
        <v>39</v>
      </c>
      <c r="BB8" s="37">
        <v>464</v>
      </c>
      <c r="BC8" s="37">
        <v>374</v>
      </c>
      <c r="BD8" s="37" t="s">
        <v>30</v>
      </c>
      <c r="BE8" s="37" t="s">
        <v>30</v>
      </c>
      <c r="BF8" s="37" t="s">
        <v>30</v>
      </c>
    </row>
    <row r="9" spans="1:58" x14ac:dyDescent="0.15">
      <c r="A9" s="38" t="s">
        <v>31</v>
      </c>
      <c r="B9" s="37">
        <v>1880</v>
      </c>
      <c r="C9" s="37">
        <v>87800</v>
      </c>
      <c r="D9" s="37">
        <v>61767</v>
      </c>
      <c r="E9" s="37">
        <v>221</v>
      </c>
      <c r="F9" s="37">
        <v>6520</v>
      </c>
      <c r="G9" s="37">
        <v>5953</v>
      </c>
      <c r="H9" s="37" t="s">
        <v>174</v>
      </c>
      <c r="I9" s="37" t="s">
        <v>174</v>
      </c>
      <c r="J9" s="37" t="s">
        <v>174</v>
      </c>
      <c r="K9" s="37">
        <v>1660</v>
      </c>
      <c r="L9" s="37">
        <v>81300</v>
      </c>
      <c r="M9" s="37">
        <v>55814</v>
      </c>
      <c r="N9" s="41">
        <v>172</v>
      </c>
      <c r="O9" s="41">
        <v>3480</v>
      </c>
      <c r="P9" s="41">
        <v>2879</v>
      </c>
      <c r="Q9" s="41">
        <v>544</v>
      </c>
      <c r="R9" s="41">
        <v>9470</v>
      </c>
      <c r="S9" s="41">
        <v>6843</v>
      </c>
      <c r="T9" s="41">
        <v>89</v>
      </c>
      <c r="U9" s="41">
        <v>1470</v>
      </c>
      <c r="V9" s="41">
        <v>1183</v>
      </c>
      <c r="W9" s="41">
        <v>25</v>
      </c>
      <c r="X9" s="41">
        <v>362</v>
      </c>
      <c r="Y9" s="41">
        <v>158</v>
      </c>
      <c r="Z9" s="41">
        <v>430</v>
      </c>
      <c r="AA9" s="41">
        <v>7640</v>
      </c>
      <c r="AB9" s="41">
        <v>5502</v>
      </c>
      <c r="AC9" s="37">
        <v>228</v>
      </c>
      <c r="AD9" s="37">
        <v>3780</v>
      </c>
      <c r="AE9" s="37">
        <v>2367</v>
      </c>
      <c r="AF9" s="37">
        <v>66</v>
      </c>
      <c r="AG9" s="37">
        <v>726</v>
      </c>
      <c r="AH9" s="37">
        <v>677</v>
      </c>
      <c r="AI9" s="41">
        <v>1930</v>
      </c>
      <c r="AJ9" s="41">
        <v>28300</v>
      </c>
      <c r="AK9" s="41">
        <v>17740</v>
      </c>
      <c r="AL9" s="41" t="s">
        <v>30</v>
      </c>
      <c r="AM9" s="41" t="s">
        <v>30</v>
      </c>
      <c r="AN9" s="41" t="s">
        <v>30</v>
      </c>
      <c r="AO9" s="41" t="s">
        <v>30</v>
      </c>
      <c r="AP9" s="41" t="s">
        <v>30</v>
      </c>
      <c r="AQ9" s="41" t="s">
        <v>30</v>
      </c>
      <c r="AR9" s="37">
        <v>1290</v>
      </c>
      <c r="AS9" s="37">
        <v>18400</v>
      </c>
      <c r="AT9" s="37">
        <v>7707</v>
      </c>
      <c r="AU9" s="37">
        <v>1290</v>
      </c>
      <c r="AV9" s="37">
        <v>18400</v>
      </c>
      <c r="AW9" s="37">
        <v>7707</v>
      </c>
      <c r="AX9" s="37" t="s">
        <v>30</v>
      </c>
      <c r="AY9" s="37" t="s">
        <v>30</v>
      </c>
      <c r="AZ9" s="37" t="s">
        <v>30</v>
      </c>
      <c r="BA9" s="37">
        <v>37</v>
      </c>
      <c r="BB9" s="37">
        <v>403</v>
      </c>
      <c r="BC9" s="37">
        <v>315</v>
      </c>
      <c r="BD9" s="37" t="s">
        <v>30</v>
      </c>
      <c r="BE9" s="37" t="s">
        <v>30</v>
      </c>
      <c r="BF9" s="37" t="s">
        <v>30</v>
      </c>
    </row>
    <row r="10" spans="1:58" x14ac:dyDescent="0.15">
      <c r="A10" s="38" t="s">
        <v>32</v>
      </c>
      <c r="B10" s="37">
        <v>1880</v>
      </c>
      <c r="C10" s="37">
        <v>78400</v>
      </c>
      <c r="D10" s="37">
        <v>56044</v>
      </c>
      <c r="E10" s="37">
        <v>224</v>
      </c>
      <c r="F10" s="37">
        <v>6780</v>
      </c>
      <c r="G10" s="37">
        <v>6212</v>
      </c>
      <c r="H10" s="37" t="s">
        <v>174</v>
      </c>
      <c r="I10" s="37" t="s">
        <v>174</v>
      </c>
      <c r="J10" s="37" t="s">
        <v>174</v>
      </c>
      <c r="K10" s="37">
        <v>1660</v>
      </c>
      <c r="L10" s="37">
        <v>71600</v>
      </c>
      <c r="M10" s="37">
        <v>49832</v>
      </c>
      <c r="N10" s="41">
        <v>169</v>
      </c>
      <c r="O10" s="41">
        <v>3200</v>
      </c>
      <c r="P10" s="41">
        <v>2649</v>
      </c>
      <c r="Q10" s="41">
        <v>519</v>
      </c>
      <c r="R10" s="41">
        <v>8310</v>
      </c>
      <c r="S10" s="41">
        <v>6020</v>
      </c>
      <c r="T10" s="41">
        <v>101</v>
      </c>
      <c r="U10" s="41">
        <v>1690</v>
      </c>
      <c r="V10" s="41">
        <v>1404</v>
      </c>
      <c r="W10" s="41">
        <v>23</v>
      </c>
      <c r="X10" s="41">
        <v>328</v>
      </c>
      <c r="Y10" s="41">
        <v>138</v>
      </c>
      <c r="Z10" s="41">
        <v>395</v>
      </c>
      <c r="AA10" s="41">
        <v>6290</v>
      </c>
      <c r="AB10" s="41">
        <v>4478</v>
      </c>
      <c r="AC10" s="37">
        <v>196</v>
      </c>
      <c r="AD10" s="37">
        <v>3000</v>
      </c>
      <c r="AE10" s="37">
        <v>1805</v>
      </c>
      <c r="AF10" s="37">
        <v>61</v>
      </c>
      <c r="AG10" s="37">
        <v>763</v>
      </c>
      <c r="AH10" s="37">
        <v>678</v>
      </c>
      <c r="AI10" s="41">
        <v>1900</v>
      </c>
      <c r="AJ10" s="41">
        <v>28800</v>
      </c>
      <c r="AK10" s="41">
        <v>17920</v>
      </c>
      <c r="AL10" s="41" t="s">
        <v>30</v>
      </c>
      <c r="AM10" s="41" t="s">
        <v>30</v>
      </c>
      <c r="AN10" s="41" t="s">
        <v>30</v>
      </c>
      <c r="AO10" s="41" t="s">
        <v>30</v>
      </c>
      <c r="AP10" s="41" t="s">
        <v>30</v>
      </c>
      <c r="AQ10" s="41" t="s">
        <v>30</v>
      </c>
      <c r="AR10" s="37">
        <v>1280</v>
      </c>
      <c r="AS10" s="37">
        <v>17300</v>
      </c>
      <c r="AT10" s="37">
        <v>7252</v>
      </c>
      <c r="AU10" s="37">
        <v>1280</v>
      </c>
      <c r="AV10" s="37">
        <v>17300</v>
      </c>
      <c r="AW10" s="37">
        <v>7252</v>
      </c>
      <c r="AX10" s="37" t="s">
        <v>30</v>
      </c>
      <c r="AY10" s="37" t="s">
        <v>30</v>
      </c>
      <c r="AZ10" s="37" t="s">
        <v>30</v>
      </c>
      <c r="BA10" s="37">
        <v>34</v>
      </c>
      <c r="BB10" s="37">
        <v>349</v>
      </c>
      <c r="BC10" s="37">
        <v>263</v>
      </c>
      <c r="BD10" s="37" t="s">
        <v>30</v>
      </c>
      <c r="BE10" s="37" t="s">
        <v>30</v>
      </c>
      <c r="BF10" s="37" t="s">
        <v>30</v>
      </c>
    </row>
    <row r="11" spans="1:58" x14ac:dyDescent="0.15">
      <c r="A11" s="38" t="s">
        <v>33</v>
      </c>
      <c r="B11" s="37">
        <v>1860</v>
      </c>
      <c r="C11" s="37">
        <v>83700</v>
      </c>
      <c r="D11" s="37">
        <v>60072</v>
      </c>
      <c r="E11" s="37">
        <v>215</v>
      </c>
      <c r="F11" s="37">
        <v>6400</v>
      </c>
      <c r="G11" s="37">
        <v>5825</v>
      </c>
      <c r="H11" s="37" t="s">
        <v>174</v>
      </c>
      <c r="I11" s="37" t="s">
        <v>174</v>
      </c>
      <c r="J11" s="37" t="s">
        <v>174</v>
      </c>
      <c r="K11" s="37">
        <v>1640</v>
      </c>
      <c r="L11" s="37">
        <v>77300</v>
      </c>
      <c r="M11" s="37">
        <v>54247</v>
      </c>
      <c r="N11" s="41">
        <v>170</v>
      </c>
      <c r="O11" s="41">
        <v>3470</v>
      </c>
      <c r="P11" s="41">
        <v>2887</v>
      </c>
      <c r="Q11" s="41">
        <v>498</v>
      </c>
      <c r="R11" s="41">
        <v>8550</v>
      </c>
      <c r="S11" s="41">
        <v>6369</v>
      </c>
      <c r="T11" s="41">
        <v>96</v>
      </c>
      <c r="U11" s="41">
        <v>1610</v>
      </c>
      <c r="V11" s="41">
        <v>1320</v>
      </c>
      <c r="W11" s="41">
        <v>19</v>
      </c>
      <c r="X11" s="41">
        <v>271</v>
      </c>
      <c r="Y11" s="41">
        <v>107</v>
      </c>
      <c r="Z11" s="41">
        <v>383</v>
      </c>
      <c r="AA11" s="41">
        <v>6670</v>
      </c>
      <c r="AB11" s="41">
        <v>4942</v>
      </c>
      <c r="AC11" s="37">
        <v>184</v>
      </c>
      <c r="AD11" s="37">
        <v>2680</v>
      </c>
      <c r="AE11" s="37">
        <v>1553</v>
      </c>
      <c r="AF11" s="37">
        <v>66</v>
      </c>
      <c r="AG11" s="37">
        <v>835</v>
      </c>
      <c r="AH11" s="37">
        <v>750</v>
      </c>
      <c r="AI11" s="41">
        <v>1960</v>
      </c>
      <c r="AJ11" s="41">
        <v>29900</v>
      </c>
      <c r="AK11" s="41">
        <v>19123</v>
      </c>
      <c r="AL11" s="41" t="s">
        <v>30</v>
      </c>
      <c r="AM11" s="41" t="s">
        <v>30</v>
      </c>
      <c r="AN11" s="41" t="s">
        <v>30</v>
      </c>
      <c r="AO11" s="41" t="s">
        <v>30</v>
      </c>
      <c r="AP11" s="41" t="s">
        <v>30</v>
      </c>
      <c r="AQ11" s="41" t="s">
        <v>30</v>
      </c>
      <c r="AR11" s="37">
        <v>1280</v>
      </c>
      <c r="AS11" s="37">
        <v>18300</v>
      </c>
      <c r="AT11" s="37">
        <v>8391</v>
      </c>
      <c r="AU11" s="37">
        <v>1280</v>
      </c>
      <c r="AV11" s="37">
        <v>18300</v>
      </c>
      <c r="AW11" s="37">
        <v>8391</v>
      </c>
      <c r="AX11" s="37" t="s">
        <v>30</v>
      </c>
      <c r="AY11" s="37" t="s">
        <v>30</v>
      </c>
      <c r="AZ11" s="37" t="s">
        <v>30</v>
      </c>
      <c r="BA11" s="37">
        <v>31</v>
      </c>
      <c r="BB11" s="37">
        <v>337</v>
      </c>
      <c r="BC11" s="37">
        <v>253</v>
      </c>
      <c r="BD11" s="37" t="s">
        <v>30</v>
      </c>
      <c r="BE11" s="37" t="s">
        <v>30</v>
      </c>
      <c r="BF11" s="37" t="s">
        <v>30</v>
      </c>
    </row>
    <row r="12" spans="1:58" x14ac:dyDescent="0.15">
      <c r="A12" s="38" t="s">
        <v>34</v>
      </c>
      <c r="B12" s="37">
        <v>1800</v>
      </c>
      <c r="C12" s="37">
        <v>83000</v>
      </c>
      <c r="D12" s="37">
        <v>59736</v>
      </c>
      <c r="E12" s="37">
        <v>108</v>
      </c>
      <c r="F12" s="37">
        <v>3260</v>
      </c>
      <c r="G12" s="37">
        <v>2818</v>
      </c>
      <c r="H12" s="37">
        <v>93</v>
      </c>
      <c r="I12" s="37">
        <v>2400</v>
      </c>
      <c r="J12" s="37">
        <v>2275</v>
      </c>
      <c r="K12" s="37">
        <v>1600</v>
      </c>
      <c r="L12" s="37">
        <v>77300</v>
      </c>
      <c r="M12" s="37">
        <v>54643</v>
      </c>
      <c r="N12" s="41">
        <v>168</v>
      </c>
      <c r="O12" s="41">
        <v>3440</v>
      </c>
      <c r="P12" s="41">
        <v>2854</v>
      </c>
      <c r="Q12" s="41">
        <v>477</v>
      </c>
      <c r="R12" s="41">
        <v>7730</v>
      </c>
      <c r="S12" s="41">
        <v>5720</v>
      </c>
      <c r="T12" s="41">
        <v>102</v>
      </c>
      <c r="U12" s="41">
        <v>1700</v>
      </c>
      <c r="V12" s="41">
        <v>1431</v>
      </c>
      <c r="W12" s="41">
        <v>21</v>
      </c>
      <c r="X12" s="41">
        <v>302</v>
      </c>
      <c r="Y12" s="41">
        <v>157</v>
      </c>
      <c r="Z12" s="41">
        <v>354</v>
      </c>
      <c r="AA12" s="41">
        <v>5710</v>
      </c>
      <c r="AB12" s="41">
        <v>4132</v>
      </c>
      <c r="AC12" s="37">
        <v>174</v>
      </c>
      <c r="AD12" s="37">
        <v>2360</v>
      </c>
      <c r="AE12" s="37">
        <v>1348</v>
      </c>
      <c r="AF12" s="37">
        <v>64</v>
      </c>
      <c r="AG12" s="37">
        <v>808</v>
      </c>
      <c r="AH12" s="37">
        <v>735</v>
      </c>
      <c r="AI12" s="41">
        <v>1990</v>
      </c>
      <c r="AJ12" s="41">
        <v>32200</v>
      </c>
      <c r="AK12" s="41">
        <v>21107</v>
      </c>
      <c r="AL12" s="41" t="s">
        <v>30</v>
      </c>
      <c r="AM12" s="41" t="s">
        <v>30</v>
      </c>
      <c r="AN12" s="41" t="s">
        <v>30</v>
      </c>
      <c r="AO12" s="41" t="s">
        <v>30</v>
      </c>
      <c r="AP12" s="41" t="s">
        <v>30</v>
      </c>
      <c r="AQ12" s="41" t="s">
        <v>30</v>
      </c>
      <c r="AR12" s="37">
        <v>1240</v>
      </c>
      <c r="AS12" s="37">
        <v>18100</v>
      </c>
      <c r="AT12" s="37">
        <v>8216</v>
      </c>
      <c r="AU12" s="37">
        <v>1240</v>
      </c>
      <c r="AV12" s="37">
        <v>18100</v>
      </c>
      <c r="AW12" s="37">
        <v>8216</v>
      </c>
      <c r="AX12" s="37" t="s">
        <v>30</v>
      </c>
      <c r="AY12" s="37" t="s">
        <v>30</v>
      </c>
      <c r="AZ12" s="37" t="s">
        <v>30</v>
      </c>
      <c r="BA12" s="37">
        <v>29</v>
      </c>
      <c r="BB12" s="37">
        <v>339</v>
      </c>
      <c r="BC12" s="37">
        <v>253</v>
      </c>
      <c r="BD12" s="37" t="s">
        <v>30</v>
      </c>
      <c r="BE12" s="37" t="s">
        <v>30</v>
      </c>
      <c r="BF12" s="37" t="s">
        <v>30</v>
      </c>
    </row>
    <row r="13" spans="1:58" x14ac:dyDescent="0.15">
      <c r="A13" s="38" t="s">
        <v>35</v>
      </c>
      <c r="B13" s="37">
        <v>1800</v>
      </c>
      <c r="C13" s="37">
        <v>85600</v>
      </c>
      <c r="D13" s="37">
        <v>62288</v>
      </c>
      <c r="E13" s="37">
        <v>105</v>
      </c>
      <c r="F13" s="37">
        <v>3370</v>
      </c>
      <c r="G13" s="37">
        <v>2897</v>
      </c>
      <c r="H13" s="37">
        <v>105</v>
      </c>
      <c r="I13" s="37">
        <v>2650</v>
      </c>
      <c r="J13" s="37">
        <v>2486</v>
      </c>
      <c r="K13" s="37">
        <v>1590</v>
      </c>
      <c r="L13" s="37">
        <v>79600</v>
      </c>
      <c r="M13" s="37">
        <v>56905</v>
      </c>
      <c r="N13" s="41">
        <v>166</v>
      </c>
      <c r="O13" s="41">
        <v>3440</v>
      </c>
      <c r="P13" s="41">
        <v>2835</v>
      </c>
      <c r="Q13" s="41">
        <v>452</v>
      </c>
      <c r="R13" s="41">
        <v>7080</v>
      </c>
      <c r="S13" s="41">
        <v>5211</v>
      </c>
      <c r="T13" s="41">
        <v>107</v>
      </c>
      <c r="U13" s="41">
        <v>1820</v>
      </c>
      <c r="V13" s="41">
        <v>1537</v>
      </c>
      <c r="W13" s="41">
        <v>20</v>
      </c>
      <c r="X13" s="41">
        <v>277</v>
      </c>
      <c r="Y13" s="41">
        <v>141</v>
      </c>
      <c r="Z13" s="41">
        <v>325</v>
      </c>
      <c r="AA13" s="41">
        <v>4980</v>
      </c>
      <c r="AB13" s="41">
        <v>3533</v>
      </c>
      <c r="AC13" s="37">
        <v>161</v>
      </c>
      <c r="AD13" s="37">
        <v>2300</v>
      </c>
      <c r="AE13" s="37">
        <v>1350</v>
      </c>
      <c r="AF13" s="37">
        <v>71</v>
      </c>
      <c r="AG13" s="37">
        <v>957</v>
      </c>
      <c r="AH13" s="37">
        <v>892</v>
      </c>
      <c r="AI13" s="41">
        <v>2030</v>
      </c>
      <c r="AJ13" s="41">
        <v>34000</v>
      </c>
      <c r="AK13" s="41">
        <v>23378</v>
      </c>
      <c r="AL13" s="41" t="s">
        <v>30</v>
      </c>
      <c r="AM13" s="41" t="s">
        <v>30</v>
      </c>
      <c r="AN13" s="41" t="s">
        <v>30</v>
      </c>
      <c r="AO13" s="41" t="s">
        <v>30</v>
      </c>
      <c r="AP13" s="41" t="s">
        <v>30</v>
      </c>
      <c r="AQ13" s="41" t="s">
        <v>30</v>
      </c>
      <c r="AR13" s="37">
        <v>1220</v>
      </c>
      <c r="AS13" s="37">
        <v>13300</v>
      </c>
      <c r="AT13" s="37">
        <v>5450</v>
      </c>
      <c r="AU13" s="37">
        <v>1220</v>
      </c>
      <c r="AV13" s="37">
        <v>13300</v>
      </c>
      <c r="AW13" s="37">
        <v>5450</v>
      </c>
      <c r="AX13" s="37" t="s">
        <v>30</v>
      </c>
      <c r="AY13" s="37" t="s">
        <v>30</v>
      </c>
      <c r="AZ13" s="37" t="s">
        <v>30</v>
      </c>
      <c r="BA13" s="37">
        <v>30</v>
      </c>
      <c r="BB13" s="37">
        <v>369</v>
      </c>
      <c r="BC13" s="37">
        <v>275</v>
      </c>
      <c r="BD13" s="37" t="s">
        <v>30</v>
      </c>
      <c r="BE13" s="37" t="s">
        <v>30</v>
      </c>
      <c r="BF13" s="37" t="s">
        <v>30</v>
      </c>
    </row>
    <row r="14" spans="1:58" x14ac:dyDescent="0.15">
      <c r="A14" s="38" t="s">
        <v>36</v>
      </c>
      <c r="B14" s="37">
        <v>1770</v>
      </c>
      <c r="C14" s="37">
        <v>74100</v>
      </c>
      <c r="D14" s="37">
        <v>53373</v>
      </c>
      <c r="E14" s="37">
        <v>106</v>
      </c>
      <c r="F14" s="37">
        <v>3340</v>
      </c>
      <c r="G14" s="37">
        <v>2850</v>
      </c>
      <c r="H14" s="37">
        <v>96</v>
      </c>
      <c r="I14" s="37">
        <v>2390</v>
      </c>
      <c r="J14" s="37">
        <v>2208</v>
      </c>
      <c r="K14" s="37">
        <v>1570</v>
      </c>
      <c r="L14" s="37">
        <v>68400</v>
      </c>
      <c r="M14" s="37">
        <v>48315</v>
      </c>
      <c r="N14" s="41">
        <v>165</v>
      </c>
      <c r="O14" s="41">
        <v>3400</v>
      </c>
      <c r="P14" s="41">
        <v>2745</v>
      </c>
      <c r="Q14" s="41">
        <v>451</v>
      </c>
      <c r="R14" s="41">
        <v>7380</v>
      </c>
      <c r="S14" s="41">
        <v>5510</v>
      </c>
      <c r="T14" s="41">
        <v>103</v>
      </c>
      <c r="U14" s="41">
        <v>1800</v>
      </c>
      <c r="V14" s="41">
        <v>1523</v>
      </c>
      <c r="W14" s="41">
        <v>21</v>
      </c>
      <c r="X14" s="41">
        <v>294</v>
      </c>
      <c r="Y14" s="41">
        <v>152</v>
      </c>
      <c r="Z14" s="41">
        <v>327</v>
      </c>
      <c r="AA14" s="41">
        <v>5290</v>
      </c>
      <c r="AB14" s="41">
        <v>3835</v>
      </c>
      <c r="AC14" s="37">
        <v>144</v>
      </c>
      <c r="AD14" s="37">
        <v>1970</v>
      </c>
      <c r="AE14" s="37">
        <v>986</v>
      </c>
      <c r="AF14" s="37">
        <v>83</v>
      </c>
      <c r="AG14" s="37">
        <v>1110</v>
      </c>
      <c r="AH14" s="37">
        <v>978</v>
      </c>
      <c r="AI14" s="41">
        <v>2030</v>
      </c>
      <c r="AJ14" s="41">
        <v>33600</v>
      </c>
      <c r="AK14" s="41">
        <v>22498</v>
      </c>
      <c r="AL14" s="41" t="s">
        <v>30</v>
      </c>
      <c r="AM14" s="41" t="s">
        <v>30</v>
      </c>
      <c r="AN14" s="41" t="s">
        <v>30</v>
      </c>
      <c r="AO14" s="41" t="s">
        <v>30</v>
      </c>
      <c r="AP14" s="41" t="s">
        <v>30</v>
      </c>
      <c r="AQ14" s="41" t="s">
        <v>30</v>
      </c>
      <c r="AR14" s="37">
        <v>1200</v>
      </c>
      <c r="AS14" s="37">
        <v>16400</v>
      </c>
      <c r="AT14" s="37">
        <v>7479</v>
      </c>
      <c r="AU14" s="37">
        <v>1200</v>
      </c>
      <c r="AV14" s="37">
        <v>16400</v>
      </c>
      <c r="AW14" s="37">
        <v>7479</v>
      </c>
      <c r="AX14" s="37" t="s">
        <v>30</v>
      </c>
      <c r="AY14" s="37" t="s">
        <v>30</v>
      </c>
      <c r="AZ14" s="37" t="s">
        <v>30</v>
      </c>
      <c r="BA14" s="37">
        <v>43</v>
      </c>
      <c r="BB14" s="37">
        <v>506</v>
      </c>
      <c r="BC14" s="37">
        <v>377</v>
      </c>
      <c r="BD14" s="37" t="s">
        <v>30</v>
      </c>
      <c r="BE14" s="37" t="s">
        <v>30</v>
      </c>
      <c r="BF14" s="37" t="s">
        <v>30</v>
      </c>
    </row>
    <row r="15" spans="1:58" x14ac:dyDescent="0.15">
      <c r="A15" s="38" t="s">
        <v>37</v>
      </c>
      <c r="B15" s="37">
        <v>1800</v>
      </c>
      <c r="C15" s="37">
        <v>73900</v>
      </c>
      <c r="D15" s="37">
        <v>52461</v>
      </c>
      <c r="E15" s="37">
        <v>105</v>
      </c>
      <c r="F15" s="37">
        <v>3240</v>
      </c>
      <c r="G15" s="37">
        <v>2800</v>
      </c>
      <c r="H15" s="37">
        <v>95</v>
      </c>
      <c r="I15" s="37">
        <v>2400</v>
      </c>
      <c r="J15" s="37">
        <v>2168</v>
      </c>
      <c r="K15" s="37">
        <v>1600</v>
      </c>
      <c r="L15" s="37">
        <v>68300</v>
      </c>
      <c r="M15" s="37">
        <v>47493</v>
      </c>
      <c r="N15" s="41">
        <v>170</v>
      </c>
      <c r="O15" s="41">
        <v>3510</v>
      </c>
      <c r="P15" s="41">
        <v>2886</v>
      </c>
      <c r="Q15" s="41">
        <v>430</v>
      </c>
      <c r="R15" s="41">
        <v>7700</v>
      </c>
      <c r="S15" s="41">
        <v>5765</v>
      </c>
      <c r="T15" s="41">
        <v>115</v>
      </c>
      <c r="U15" s="41">
        <v>2200</v>
      </c>
      <c r="V15" s="41">
        <v>1947</v>
      </c>
      <c r="W15" s="41">
        <v>21</v>
      </c>
      <c r="X15" s="41">
        <v>302</v>
      </c>
      <c r="Y15" s="41">
        <v>170</v>
      </c>
      <c r="Z15" s="41">
        <v>294</v>
      </c>
      <c r="AA15" s="41">
        <v>5200</v>
      </c>
      <c r="AB15" s="41">
        <v>3648</v>
      </c>
      <c r="AC15" s="37">
        <v>124</v>
      </c>
      <c r="AD15" s="37">
        <v>1510</v>
      </c>
      <c r="AE15" s="37">
        <v>812</v>
      </c>
      <c r="AF15" s="37">
        <v>85</v>
      </c>
      <c r="AG15" s="37">
        <v>995</v>
      </c>
      <c r="AH15" s="37">
        <v>878</v>
      </c>
      <c r="AI15" s="41">
        <v>1890</v>
      </c>
      <c r="AJ15" s="41">
        <v>28100</v>
      </c>
      <c r="AK15" s="41">
        <v>17602</v>
      </c>
      <c r="AL15" s="41" t="s">
        <v>30</v>
      </c>
      <c r="AM15" s="41" t="s">
        <v>30</v>
      </c>
      <c r="AN15" s="41" t="s">
        <v>30</v>
      </c>
      <c r="AO15" s="41" t="s">
        <v>30</v>
      </c>
      <c r="AP15" s="41" t="s">
        <v>30</v>
      </c>
      <c r="AQ15" s="41" t="s">
        <v>30</v>
      </c>
      <c r="AR15" s="37">
        <v>1170</v>
      </c>
      <c r="AS15" s="37">
        <v>16500</v>
      </c>
      <c r="AT15" s="37">
        <v>7710</v>
      </c>
      <c r="AU15" s="37">
        <v>1170</v>
      </c>
      <c r="AV15" s="37">
        <v>16500</v>
      </c>
      <c r="AW15" s="37">
        <v>7710</v>
      </c>
      <c r="AX15" s="37" t="s">
        <v>30</v>
      </c>
      <c r="AY15" s="37" t="s">
        <v>30</v>
      </c>
      <c r="AZ15" s="37" t="s">
        <v>30</v>
      </c>
      <c r="BA15" s="37">
        <v>41</v>
      </c>
      <c r="BB15" s="37">
        <v>487</v>
      </c>
      <c r="BC15" s="37">
        <v>312</v>
      </c>
      <c r="BD15" s="37" t="s">
        <v>30</v>
      </c>
      <c r="BE15" s="37" t="s">
        <v>30</v>
      </c>
      <c r="BF15" s="37" t="s">
        <v>30</v>
      </c>
    </row>
    <row r="16" spans="1:58" x14ac:dyDescent="0.15">
      <c r="A16" s="38" t="s">
        <v>38</v>
      </c>
      <c r="B16" s="37">
        <v>1720</v>
      </c>
      <c r="C16" s="37">
        <v>72900</v>
      </c>
      <c r="D16" s="37">
        <v>52286</v>
      </c>
      <c r="E16" s="37">
        <v>109</v>
      </c>
      <c r="F16" s="37">
        <v>3690</v>
      </c>
      <c r="G16" s="37">
        <v>3127</v>
      </c>
      <c r="H16" s="37">
        <v>95</v>
      </c>
      <c r="I16" s="37">
        <v>2480</v>
      </c>
      <c r="J16" s="37">
        <v>2229</v>
      </c>
      <c r="K16" s="37">
        <v>1520</v>
      </c>
      <c r="L16" s="37">
        <v>66700</v>
      </c>
      <c r="M16" s="37">
        <v>46930</v>
      </c>
      <c r="N16" s="41">
        <v>163</v>
      </c>
      <c r="O16" s="41">
        <v>3410</v>
      </c>
      <c r="P16" s="41">
        <v>2740</v>
      </c>
      <c r="Q16" s="41">
        <v>400</v>
      </c>
      <c r="R16" s="41">
        <v>7770</v>
      </c>
      <c r="S16" s="41">
        <v>6034</v>
      </c>
      <c r="T16" s="41">
        <v>125</v>
      </c>
      <c r="U16" s="41">
        <v>2520</v>
      </c>
      <c r="V16" s="41">
        <v>2186</v>
      </c>
      <c r="W16" s="41">
        <v>20</v>
      </c>
      <c r="X16" s="41">
        <v>308</v>
      </c>
      <c r="Y16" s="41">
        <v>181</v>
      </c>
      <c r="Z16" s="41">
        <v>255</v>
      </c>
      <c r="AA16" s="41">
        <v>4940</v>
      </c>
      <c r="AB16" s="41">
        <v>3667</v>
      </c>
      <c r="AC16" s="37">
        <v>118</v>
      </c>
      <c r="AD16" s="37">
        <v>1680</v>
      </c>
      <c r="AE16" s="37">
        <v>951</v>
      </c>
      <c r="AF16" s="37">
        <v>86</v>
      </c>
      <c r="AG16" s="37">
        <v>1030</v>
      </c>
      <c r="AH16" s="37">
        <v>935</v>
      </c>
      <c r="AI16" s="41">
        <v>1820</v>
      </c>
      <c r="AJ16" s="41">
        <v>31800</v>
      </c>
      <c r="AK16" s="41">
        <v>20554</v>
      </c>
      <c r="AL16" s="41" t="s">
        <v>30</v>
      </c>
      <c r="AM16" s="41" t="s">
        <v>30</v>
      </c>
      <c r="AN16" s="41" t="s">
        <v>30</v>
      </c>
      <c r="AO16" s="41" t="s">
        <v>30</v>
      </c>
      <c r="AP16" s="41" t="s">
        <v>30</v>
      </c>
      <c r="AQ16" s="41" t="s">
        <v>30</v>
      </c>
      <c r="AR16" s="37">
        <v>1120</v>
      </c>
      <c r="AS16" s="37">
        <v>14900</v>
      </c>
      <c r="AT16" s="37">
        <v>6742</v>
      </c>
      <c r="AU16" s="37">
        <v>1120</v>
      </c>
      <c r="AV16" s="37">
        <v>14900</v>
      </c>
      <c r="AW16" s="37">
        <v>6742</v>
      </c>
      <c r="AX16" s="37" t="s">
        <v>30</v>
      </c>
      <c r="AY16" s="37" t="s">
        <v>30</v>
      </c>
      <c r="AZ16" s="37" t="s">
        <v>30</v>
      </c>
      <c r="BA16" s="37">
        <v>43</v>
      </c>
      <c r="BB16" s="37">
        <v>501</v>
      </c>
      <c r="BC16" s="37">
        <v>345</v>
      </c>
      <c r="BD16" s="37" t="s">
        <v>30</v>
      </c>
      <c r="BE16" s="37" t="s">
        <v>30</v>
      </c>
      <c r="BF16" s="37" t="s">
        <v>30</v>
      </c>
    </row>
    <row r="17" spans="1:58" x14ac:dyDescent="0.15">
      <c r="A17" s="38" t="s">
        <v>39</v>
      </c>
      <c r="B17" s="37">
        <v>1710</v>
      </c>
      <c r="C17" s="37">
        <v>74700</v>
      </c>
      <c r="D17" s="37">
        <v>54013</v>
      </c>
      <c r="E17" s="37">
        <v>118</v>
      </c>
      <c r="F17" s="37">
        <v>4090</v>
      </c>
      <c r="G17" s="37">
        <v>3643</v>
      </c>
      <c r="H17" s="37">
        <v>95</v>
      </c>
      <c r="I17" s="37">
        <v>2390</v>
      </c>
      <c r="J17" s="37">
        <v>2114</v>
      </c>
      <c r="K17" s="37">
        <v>1500</v>
      </c>
      <c r="L17" s="37">
        <v>68200</v>
      </c>
      <c r="M17" s="37">
        <v>48256</v>
      </c>
      <c r="N17" s="41">
        <v>165</v>
      </c>
      <c r="O17" s="41">
        <v>3290</v>
      </c>
      <c r="P17" s="41">
        <v>2612</v>
      </c>
      <c r="Q17" s="41">
        <v>363</v>
      </c>
      <c r="R17" s="41">
        <v>6020</v>
      </c>
      <c r="S17" s="41">
        <v>4278</v>
      </c>
      <c r="T17" s="41">
        <v>145</v>
      </c>
      <c r="U17" s="41">
        <v>2880</v>
      </c>
      <c r="V17" s="41">
        <v>2514</v>
      </c>
      <c r="W17" s="41">
        <v>17</v>
      </c>
      <c r="X17" s="41">
        <v>252</v>
      </c>
      <c r="Y17" s="41">
        <v>129</v>
      </c>
      <c r="Z17" s="41">
        <v>201</v>
      </c>
      <c r="AA17" s="41">
        <v>2890</v>
      </c>
      <c r="AB17" s="41">
        <v>1635</v>
      </c>
      <c r="AC17" s="37">
        <v>100</v>
      </c>
      <c r="AD17" s="37">
        <v>1290</v>
      </c>
      <c r="AE17" s="37">
        <v>615</v>
      </c>
      <c r="AF17" s="37">
        <v>75</v>
      </c>
      <c r="AG17" s="37">
        <v>747</v>
      </c>
      <c r="AH17" s="37">
        <v>674</v>
      </c>
      <c r="AI17" s="41">
        <v>1810</v>
      </c>
      <c r="AJ17" s="41">
        <v>33000</v>
      </c>
      <c r="AK17" s="41">
        <v>22350</v>
      </c>
      <c r="AL17" s="41" t="s">
        <v>30</v>
      </c>
      <c r="AM17" s="41" t="s">
        <v>30</v>
      </c>
      <c r="AN17" s="41" t="s">
        <v>30</v>
      </c>
      <c r="AO17" s="41" t="s">
        <v>30</v>
      </c>
      <c r="AP17" s="41" t="s">
        <v>30</v>
      </c>
      <c r="AQ17" s="41" t="s">
        <v>30</v>
      </c>
      <c r="AR17" s="37">
        <v>1110</v>
      </c>
      <c r="AS17" s="37">
        <v>14700</v>
      </c>
      <c r="AT17" s="37">
        <v>6497</v>
      </c>
      <c r="AU17" s="37">
        <v>1110</v>
      </c>
      <c r="AV17" s="37">
        <v>14700</v>
      </c>
      <c r="AW17" s="37">
        <v>6497</v>
      </c>
      <c r="AX17" s="37" t="s">
        <v>30</v>
      </c>
      <c r="AY17" s="37" t="s">
        <v>30</v>
      </c>
      <c r="AZ17" s="37" t="s">
        <v>30</v>
      </c>
      <c r="BA17" s="37">
        <v>39</v>
      </c>
      <c r="BB17" s="37">
        <v>434</v>
      </c>
      <c r="BC17" s="37">
        <v>315</v>
      </c>
      <c r="BD17" s="37" t="s">
        <v>30</v>
      </c>
      <c r="BE17" s="37" t="s">
        <v>30</v>
      </c>
      <c r="BF17" s="37" t="s">
        <v>30</v>
      </c>
    </row>
    <row r="18" spans="1:58" x14ac:dyDescent="0.15">
      <c r="A18" s="38" t="s">
        <v>40</v>
      </c>
      <c r="B18" s="37">
        <v>1600</v>
      </c>
      <c r="C18" s="37">
        <v>66700</v>
      </c>
      <c r="D18" s="37">
        <v>49003</v>
      </c>
      <c r="E18" s="37">
        <v>116</v>
      </c>
      <c r="F18" s="37">
        <v>4000</v>
      </c>
      <c r="G18" s="37">
        <v>3543</v>
      </c>
      <c r="H18" s="37">
        <v>90</v>
      </c>
      <c r="I18" s="37">
        <v>2260</v>
      </c>
      <c r="J18" s="37">
        <v>1984</v>
      </c>
      <c r="K18" s="37">
        <v>1400</v>
      </c>
      <c r="L18" s="37">
        <v>60400</v>
      </c>
      <c r="M18" s="37">
        <v>43476</v>
      </c>
      <c r="N18" s="41">
        <v>158</v>
      </c>
      <c r="O18" s="41">
        <v>3220</v>
      </c>
      <c r="P18" s="41">
        <v>2455</v>
      </c>
      <c r="Q18" s="41">
        <v>368</v>
      </c>
      <c r="R18" s="41">
        <v>6660</v>
      </c>
      <c r="S18" s="41">
        <v>5072</v>
      </c>
      <c r="T18" s="41">
        <v>151</v>
      </c>
      <c r="U18" s="41">
        <v>3060</v>
      </c>
      <c r="V18" s="41">
        <v>2671</v>
      </c>
      <c r="W18" s="41">
        <v>17</v>
      </c>
      <c r="X18" s="41">
        <v>241</v>
      </c>
      <c r="Y18" s="41">
        <v>107</v>
      </c>
      <c r="Z18" s="41">
        <v>200</v>
      </c>
      <c r="AA18" s="41">
        <v>3350</v>
      </c>
      <c r="AB18" s="41">
        <v>2294</v>
      </c>
      <c r="AC18" s="37">
        <v>94</v>
      </c>
      <c r="AD18" s="37">
        <v>1250</v>
      </c>
      <c r="AE18" s="37">
        <v>601</v>
      </c>
      <c r="AF18" s="37">
        <v>133</v>
      </c>
      <c r="AG18" s="37">
        <v>665</v>
      </c>
      <c r="AH18" s="37">
        <v>586</v>
      </c>
      <c r="AI18" s="41">
        <v>1850</v>
      </c>
      <c r="AJ18" s="41">
        <v>30800</v>
      </c>
      <c r="AK18" s="41">
        <v>20404</v>
      </c>
      <c r="AL18" s="41">
        <v>1740</v>
      </c>
      <c r="AM18" s="41">
        <v>29100</v>
      </c>
      <c r="AN18" s="41" t="s">
        <v>30</v>
      </c>
      <c r="AO18" s="41">
        <v>107</v>
      </c>
      <c r="AP18" s="41">
        <v>1650</v>
      </c>
      <c r="AQ18" s="41" t="s">
        <v>30</v>
      </c>
      <c r="AR18" s="37">
        <v>1060</v>
      </c>
      <c r="AS18" s="37">
        <v>13900</v>
      </c>
      <c r="AT18" s="37">
        <v>6495</v>
      </c>
      <c r="AU18" s="37">
        <v>1060</v>
      </c>
      <c r="AV18" s="37">
        <v>13900</v>
      </c>
      <c r="AW18" s="37">
        <v>6495</v>
      </c>
      <c r="AX18" s="37" t="s">
        <v>30</v>
      </c>
      <c r="AY18" s="37" t="s">
        <v>30</v>
      </c>
      <c r="AZ18" s="37" t="s">
        <v>30</v>
      </c>
      <c r="BA18" s="37">
        <v>35</v>
      </c>
      <c r="BB18" s="37">
        <v>501</v>
      </c>
      <c r="BC18" s="37">
        <v>379</v>
      </c>
      <c r="BD18" s="37" t="s">
        <v>30</v>
      </c>
      <c r="BE18" s="37" t="s">
        <v>30</v>
      </c>
      <c r="BF18" s="37" t="s">
        <v>30</v>
      </c>
    </row>
    <row r="19" spans="1:58" x14ac:dyDescent="0.15">
      <c r="A19" s="38" t="s">
        <v>41</v>
      </c>
      <c r="B19" s="37">
        <v>1510</v>
      </c>
      <c r="C19" s="37">
        <v>65400</v>
      </c>
      <c r="D19" s="37">
        <v>49659</v>
      </c>
      <c r="E19" s="37">
        <v>119</v>
      </c>
      <c r="F19" s="37">
        <v>4230</v>
      </c>
      <c r="G19" s="37">
        <v>3607</v>
      </c>
      <c r="H19" s="37">
        <v>76</v>
      </c>
      <c r="I19" s="37">
        <v>1880</v>
      </c>
      <c r="J19" s="37">
        <v>1650</v>
      </c>
      <c r="K19" s="37">
        <v>1310</v>
      </c>
      <c r="L19" s="37">
        <v>59300</v>
      </c>
      <c r="M19" s="37">
        <v>44402</v>
      </c>
      <c r="N19" s="41">
        <v>154</v>
      </c>
      <c r="O19" s="41">
        <v>3150</v>
      </c>
      <c r="P19" s="41">
        <v>2366</v>
      </c>
      <c r="Q19" s="41">
        <v>349</v>
      </c>
      <c r="R19" s="41">
        <v>6210</v>
      </c>
      <c r="S19" s="41">
        <v>4695</v>
      </c>
      <c r="T19" s="41">
        <v>153</v>
      </c>
      <c r="U19" s="41">
        <v>3190</v>
      </c>
      <c r="V19" s="41">
        <v>2792</v>
      </c>
      <c r="W19" s="41">
        <v>15</v>
      </c>
      <c r="X19" s="41">
        <v>200</v>
      </c>
      <c r="Y19" s="41">
        <v>67</v>
      </c>
      <c r="Z19" s="41">
        <v>181</v>
      </c>
      <c r="AA19" s="41">
        <v>2820</v>
      </c>
      <c r="AB19" s="41">
        <v>1836</v>
      </c>
      <c r="AC19" s="37">
        <v>93</v>
      </c>
      <c r="AD19" s="37">
        <v>1250</v>
      </c>
      <c r="AE19" s="37">
        <v>618</v>
      </c>
      <c r="AF19" s="37">
        <v>127</v>
      </c>
      <c r="AG19" s="37">
        <v>849</v>
      </c>
      <c r="AH19" s="37">
        <v>761</v>
      </c>
      <c r="AI19" s="41">
        <v>1830</v>
      </c>
      <c r="AJ19" s="41">
        <v>32200</v>
      </c>
      <c r="AK19" s="41">
        <v>22256</v>
      </c>
      <c r="AL19" s="41">
        <v>1710</v>
      </c>
      <c r="AM19" s="41">
        <v>30400</v>
      </c>
      <c r="AN19" s="41" t="s">
        <v>30</v>
      </c>
      <c r="AO19" s="41">
        <v>119</v>
      </c>
      <c r="AP19" s="41">
        <v>1830</v>
      </c>
      <c r="AQ19" s="41" t="s">
        <v>30</v>
      </c>
      <c r="AR19" s="37">
        <v>1040</v>
      </c>
      <c r="AS19" s="37">
        <v>12600</v>
      </c>
      <c r="AT19" s="37">
        <v>5583</v>
      </c>
      <c r="AU19" s="37">
        <v>1040</v>
      </c>
      <c r="AV19" s="37">
        <v>12600</v>
      </c>
      <c r="AW19" s="37">
        <v>5583</v>
      </c>
      <c r="AX19" s="37" t="s">
        <v>30</v>
      </c>
      <c r="AY19" s="37" t="s">
        <v>30</v>
      </c>
      <c r="AZ19" s="37" t="s">
        <v>30</v>
      </c>
      <c r="BA19" s="37">
        <v>35</v>
      </c>
      <c r="BB19" s="37">
        <v>472</v>
      </c>
      <c r="BC19" s="37">
        <v>339</v>
      </c>
      <c r="BD19" s="37" t="s">
        <v>30</v>
      </c>
      <c r="BE19" s="37" t="s">
        <v>30</v>
      </c>
      <c r="BF19" s="37" t="s">
        <v>30</v>
      </c>
    </row>
    <row r="20" spans="1:58" x14ac:dyDescent="0.15">
      <c r="A20" s="38" t="s">
        <v>42</v>
      </c>
      <c r="B20" s="37">
        <v>1430</v>
      </c>
      <c r="C20" s="37">
        <v>62600</v>
      </c>
      <c r="D20" s="37">
        <v>48435</v>
      </c>
      <c r="E20" s="37">
        <v>112</v>
      </c>
      <c r="F20" s="37">
        <v>4110</v>
      </c>
      <c r="G20" s="37">
        <v>3545</v>
      </c>
      <c r="H20" s="37">
        <v>79</v>
      </c>
      <c r="I20" s="37">
        <v>1940</v>
      </c>
      <c r="J20" s="37">
        <v>1725</v>
      </c>
      <c r="K20" s="37">
        <v>1240</v>
      </c>
      <c r="L20" s="37">
        <v>56500</v>
      </c>
      <c r="M20" s="37">
        <v>43165</v>
      </c>
      <c r="N20" s="41">
        <v>155</v>
      </c>
      <c r="O20" s="41">
        <v>3330</v>
      </c>
      <c r="P20" s="41">
        <v>2614</v>
      </c>
      <c r="Q20" s="41">
        <v>346</v>
      </c>
      <c r="R20" s="41">
        <v>6240</v>
      </c>
      <c r="S20" s="41">
        <v>4760</v>
      </c>
      <c r="T20" s="41">
        <v>154</v>
      </c>
      <c r="U20" s="41">
        <v>3340</v>
      </c>
      <c r="V20" s="41">
        <v>2884</v>
      </c>
      <c r="W20" s="41">
        <v>12</v>
      </c>
      <c r="X20" s="41">
        <v>161</v>
      </c>
      <c r="Y20" s="41">
        <v>70</v>
      </c>
      <c r="Z20" s="41">
        <v>180</v>
      </c>
      <c r="AA20" s="41">
        <v>2740</v>
      </c>
      <c r="AB20" s="41">
        <v>1806</v>
      </c>
      <c r="AC20" s="37">
        <v>80</v>
      </c>
      <c r="AD20" s="37">
        <v>1090</v>
      </c>
      <c r="AE20" s="37">
        <v>568</v>
      </c>
      <c r="AF20" s="37">
        <v>125</v>
      </c>
      <c r="AG20" s="37">
        <v>852</v>
      </c>
      <c r="AH20" s="37">
        <v>770</v>
      </c>
      <c r="AI20" s="41">
        <v>1810</v>
      </c>
      <c r="AJ20" s="41">
        <v>31700</v>
      </c>
      <c r="AK20" s="41">
        <v>22204</v>
      </c>
      <c r="AL20" s="41">
        <v>1690</v>
      </c>
      <c r="AM20" s="41">
        <v>29900</v>
      </c>
      <c r="AN20" s="41" t="s">
        <v>30</v>
      </c>
      <c r="AO20" s="41">
        <v>116</v>
      </c>
      <c r="AP20" s="41">
        <v>1820</v>
      </c>
      <c r="AQ20" s="41" t="s">
        <v>30</v>
      </c>
      <c r="AR20" s="37">
        <v>1010</v>
      </c>
      <c r="AS20" s="37">
        <v>12800</v>
      </c>
      <c r="AT20" s="37">
        <v>5661</v>
      </c>
      <c r="AU20" s="37">
        <v>1010</v>
      </c>
      <c r="AV20" s="37">
        <v>12800</v>
      </c>
      <c r="AW20" s="37">
        <v>5661</v>
      </c>
      <c r="AX20" s="37" t="s">
        <v>30</v>
      </c>
      <c r="AY20" s="37" t="s">
        <v>30</v>
      </c>
      <c r="AZ20" s="37" t="s">
        <v>30</v>
      </c>
      <c r="BA20" s="37">
        <v>35</v>
      </c>
      <c r="BB20" s="37">
        <v>478</v>
      </c>
      <c r="BC20" s="37">
        <v>338</v>
      </c>
      <c r="BD20" s="37" t="s">
        <v>30</v>
      </c>
      <c r="BE20" s="37" t="s">
        <v>30</v>
      </c>
      <c r="BF20" s="37" t="s">
        <v>30</v>
      </c>
    </row>
    <row r="21" spans="1:58" x14ac:dyDescent="0.15">
      <c r="A21" s="38" t="s">
        <v>43</v>
      </c>
      <c r="B21" s="37">
        <v>1360</v>
      </c>
      <c r="C21" s="37">
        <v>61400</v>
      </c>
      <c r="D21" s="37">
        <v>47802</v>
      </c>
      <c r="E21" s="37">
        <v>107</v>
      </c>
      <c r="F21" s="37">
        <v>3930</v>
      </c>
      <c r="G21" s="37">
        <v>3419</v>
      </c>
      <c r="H21" s="37">
        <v>69</v>
      </c>
      <c r="I21" s="37">
        <v>1780</v>
      </c>
      <c r="J21" s="37">
        <v>1544</v>
      </c>
      <c r="K21" s="37">
        <v>1190</v>
      </c>
      <c r="L21" s="37">
        <v>55700</v>
      </c>
      <c r="M21" s="37">
        <v>42839</v>
      </c>
      <c r="N21" s="41">
        <v>157</v>
      </c>
      <c r="O21" s="41">
        <v>3360</v>
      </c>
      <c r="P21" s="41">
        <v>2624</v>
      </c>
      <c r="Q21" s="41">
        <v>333</v>
      </c>
      <c r="R21" s="41">
        <v>6500</v>
      </c>
      <c r="S21" s="41">
        <v>4976</v>
      </c>
      <c r="T21" s="41">
        <v>149</v>
      </c>
      <c r="U21" s="41">
        <v>3500</v>
      </c>
      <c r="V21" s="41">
        <v>3014</v>
      </c>
      <c r="W21" s="41">
        <v>11</v>
      </c>
      <c r="X21" s="41">
        <v>163</v>
      </c>
      <c r="Y21" s="41">
        <v>73</v>
      </c>
      <c r="Z21" s="41">
        <v>173</v>
      </c>
      <c r="AA21" s="41">
        <v>2830</v>
      </c>
      <c r="AB21" s="41">
        <v>1889</v>
      </c>
      <c r="AC21" s="37">
        <v>78</v>
      </c>
      <c r="AD21" s="37">
        <v>1180</v>
      </c>
      <c r="AE21" s="37">
        <v>712</v>
      </c>
      <c r="AF21" s="37">
        <v>114</v>
      </c>
      <c r="AG21" s="37">
        <v>876</v>
      </c>
      <c r="AH21" s="37">
        <v>792</v>
      </c>
      <c r="AI21" s="41">
        <v>1690</v>
      </c>
      <c r="AJ21" s="41">
        <v>30000</v>
      </c>
      <c r="AK21" s="41">
        <v>21601</v>
      </c>
      <c r="AL21" s="41">
        <v>1570</v>
      </c>
      <c r="AM21" s="41">
        <v>28100</v>
      </c>
      <c r="AN21" s="41" t="s">
        <v>30</v>
      </c>
      <c r="AO21" s="41">
        <v>122</v>
      </c>
      <c r="AP21" s="41">
        <v>1900</v>
      </c>
      <c r="AQ21" s="41" t="s">
        <v>30</v>
      </c>
      <c r="AR21" s="37">
        <v>964</v>
      </c>
      <c r="AS21" s="37">
        <v>13700</v>
      </c>
      <c r="AT21" s="37">
        <v>6552</v>
      </c>
      <c r="AU21" s="37">
        <v>964</v>
      </c>
      <c r="AV21" s="37">
        <v>13700</v>
      </c>
      <c r="AW21" s="37">
        <v>6552</v>
      </c>
      <c r="AX21" s="37" t="s">
        <v>30</v>
      </c>
      <c r="AY21" s="37" t="s">
        <v>30</v>
      </c>
      <c r="AZ21" s="37" t="s">
        <v>30</v>
      </c>
      <c r="BA21" s="37">
        <v>37</v>
      </c>
      <c r="BB21" s="37">
        <v>534</v>
      </c>
      <c r="BC21" s="37">
        <v>402</v>
      </c>
      <c r="BD21" s="37" t="s">
        <v>30</v>
      </c>
      <c r="BE21" s="37" t="s">
        <v>30</v>
      </c>
      <c r="BF21" s="37" t="s">
        <v>30</v>
      </c>
    </row>
    <row r="22" spans="1:58" x14ac:dyDescent="0.15">
      <c r="A22" s="38" t="s">
        <v>44</v>
      </c>
      <c r="B22" s="37">
        <v>1300</v>
      </c>
      <c r="C22" s="37">
        <v>58200</v>
      </c>
      <c r="D22" s="37">
        <v>45053</v>
      </c>
      <c r="E22" s="37">
        <v>105</v>
      </c>
      <c r="F22" s="37">
        <v>4140</v>
      </c>
      <c r="G22" s="37">
        <v>3628</v>
      </c>
      <c r="H22" s="37">
        <v>68</v>
      </c>
      <c r="I22" s="37">
        <v>1730</v>
      </c>
      <c r="J22" s="37">
        <v>1497</v>
      </c>
      <c r="K22" s="37">
        <v>1130</v>
      </c>
      <c r="L22" s="37">
        <v>52300</v>
      </c>
      <c r="M22" s="37">
        <v>39928</v>
      </c>
      <c r="N22" s="41">
        <v>153</v>
      </c>
      <c r="O22" s="41">
        <v>3300</v>
      </c>
      <c r="P22" s="41">
        <v>2561</v>
      </c>
      <c r="Q22" s="41">
        <v>338</v>
      </c>
      <c r="R22" s="41">
        <v>6950</v>
      </c>
      <c r="S22" s="41">
        <v>5537</v>
      </c>
      <c r="T22" s="41">
        <v>162</v>
      </c>
      <c r="U22" s="41">
        <v>4190</v>
      </c>
      <c r="V22" s="41">
        <v>3675</v>
      </c>
      <c r="W22" s="41">
        <v>15</v>
      </c>
      <c r="X22" s="41">
        <v>205</v>
      </c>
      <c r="Y22" s="41">
        <v>109</v>
      </c>
      <c r="Z22" s="41">
        <v>161</v>
      </c>
      <c r="AA22" s="41">
        <v>2560</v>
      </c>
      <c r="AB22" s="41">
        <v>1753</v>
      </c>
      <c r="AC22" s="37">
        <v>76</v>
      </c>
      <c r="AD22" s="37">
        <v>1160</v>
      </c>
      <c r="AE22" s="37">
        <v>715</v>
      </c>
      <c r="AF22" s="37">
        <v>124</v>
      </c>
      <c r="AG22" s="37">
        <v>885</v>
      </c>
      <c r="AH22" s="37">
        <v>799</v>
      </c>
      <c r="AI22" s="41">
        <v>1640</v>
      </c>
      <c r="AJ22" s="41">
        <v>27500</v>
      </c>
      <c r="AK22" s="41">
        <v>19485</v>
      </c>
      <c r="AL22" s="41">
        <v>1500</v>
      </c>
      <c r="AM22" s="41">
        <v>25700</v>
      </c>
      <c r="AN22" s="41" t="s">
        <v>30</v>
      </c>
      <c r="AO22" s="41">
        <v>135</v>
      </c>
      <c r="AP22" s="41">
        <v>1820</v>
      </c>
      <c r="AQ22" s="41" t="s">
        <v>30</v>
      </c>
      <c r="AR22" s="37">
        <v>939</v>
      </c>
      <c r="AS22" s="37">
        <v>13700</v>
      </c>
      <c r="AT22" s="37">
        <v>6634</v>
      </c>
      <c r="AU22" s="37">
        <v>939</v>
      </c>
      <c r="AV22" s="37">
        <v>13700</v>
      </c>
      <c r="AW22" s="37">
        <v>6634</v>
      </c>
      <c r="AX22" s="37" t="s">
        <v>30</v>
      </c>
      <c r="AY22" s="37" t="s">
        <v>30</v>
      </c>
      <c r="AZ22" s="37" t="s">
        <v>30</v>
      </c>
      <c r="BA22" s="37">
        <v>41</v>
      </c>
      <c r="BB22" s="37">
        <v>562</v>
      </c>
      <c r="BC22" s="37">
        <v>419</v>
      </c>
      <c r="BD22" s="37" t="s">
        <v>30</v>
      </c>
      <c r="BE22" s="37" t="s">
        <v>30</v>
      </c>
      <c r="BF22" s="37" t="s">
        <v>30</v>
      </c>
    </row>
    <row r="23" spans="1:58" x14ac:dyDescent="0.15">
      <c r="A23" s="38" t="s">
        <v>45</v>
      </c>
      <c r="B23" s="37">
        <v>1190</v>
      </c>
      <c r="C23" s="37">
        <v>52200</v>
      </c>
      <c r="D23" s="37">
        <v>40854</v>
      </c>
      <c r="E23" s="37">
        <v>109</v>
      </c>
      <c r="F23" s="37">
        <v>4330</v>
      </c>
      <c r="G23" s="37">
        <v>3741</v>
      </c>
      <c r="H23" s="37">
        <v>57</v>
      </c>
      <c r="I23" s="37">
        <v>1390</v>
      </c>
      <c r="J23" s="37">
        <v>1141</v>
      </c>
      <c r="K23" s="37">
        <v>1030</v>
      </c>
      <c r="L23" s="37">
        <v>46500</v>
      </c>
      <c r="M23" s="37">
        <v>35972</v>
      </c>
      <c r="N23" s="41">
        <v>140</v>
      </c>
      <c r="O23" s="41">
        <v>2980</v>
      </c>
      <c r="P23" s="41">
        <v>2187</v>
      </c>
      <c r="Q23" s="41">
        <v>312</v>
      </c>
      <c r="R23" s="41">
        <v>6410</v>
      </c>
      <c r="S23" s="41">
        <v>5223</v>
      </c>
      <c r="T23" s="41">
        <v>160</v>
      </c>
      <c r="U23" s="41">
        <v>4400</v>
      </c>
      <c r="V23" s="41">
        <v>3901</v>
      </c>
      <c r="W23" s="41">
        <v>15</v>
      </c>
      <c r="X23" s="41">
        <v>184</v>
      </c>
      <c r="Y23" s="41">
        <v>97</v>
      </c>
      <c r="Z23" s="41">
        <v>137</v>
      </c>
      <c r="AA23" s="41">
        <v>1830</v>
      </c>
      <c r="AB23" s="41">
        <v>1225</v>
      </c>
      <c r="AC23" s="37">
        <v>68</v>
      </c>
      <c r="AD23" s="37">
        <v>982</v>
      </c>
      <c r="AE23" s="37">
        <v>600</v>
      </c>
      <c r="AF23" s="37">
        <v>124</v>
      </c>
      <c r="AG23" s="37">
        <v>713</v>
      </c>
      <c r="AH23" s="37">
        <v>627</v>
      </c>
      <c r="AI23" s="41">
        <v>1560</v>
      </c>
      <c r="AJ23" s="41">
        <v>28000</v>
      </c>
      <c r="AK23" s="41">
        <v>19965</v>
      </c>
      <c r="AL23" s="41">
        <v>1450</v>
      </c>
      <c r="AM23" s="41">
        <v>26700</v>
      </c>
      <c r="AN23" s="41" t="s">
        <v>30</v>
      </c>
      <c r="AO23" s="41">
        <v>108</v>
      </c>
      <c r="AP23" s="41">
        <v>1340</v>
      </c>
      <c r="AQ23" s="41" t="s">
        <v>30</v>
      </c>
      <c r="AR23" s="37">
        <v>975</v>
      </c>
      <c r="AS23" s="37">
        <v>14000</v>
      </c>
      <c r="AT23" s="37">
        <v>6878</v>
      </c>
      <c r="AU23" s="37">
        <v>975</v>
      </c>
      <c r="AV23" s="37">
        <v>14000</v>
      </c>
      <c r="AW23" s="37">
        <v>6878</v>
      </c>
      <c r="AX23" s="37" t="s">
        <v>30</v>
      </c>
      <c r="AY23" s="37" t="s">
        <v>30</v>
      </c>
      <c r="AZ23" s="37" t="s">
        <v>30</v>
      </c>
      <c r="BA23" s="37">
        <v>39</v>
      </c>
      <c r="BB23" s="37">
        <v>441</v>
      </c>
      <c r="BC23" s="37">
        <v>316</v>
      </c>
      <c r="BD23" s="37" t="s">
        <v>30</v>
      </c>
      <c r="BE23" s="37" t="s">
        <v>30</v>
      </c>
      <c r="BF23" s="37" t="s">
        <v>30</v>
      </c>
    </row>
    <row r="24" spans="1:58" x14ac:dyDescent="0.15">
      <c r="A24" s="38" t="s">
        <v>46</v>
      </c>
      <c r="B24" s="37">
        <v>1130</v>
      </c>
      <c r="C24" s="37">
        <v>50300</v>
      </c>
      <c r="D24" s="37">
        <v>39405</v>
      </c>
      <c r="E24" s="37">
        <v>105</v>
      </c>
      <c r="F24" s="37">
        <v>4350</v>
      </c>
      <c r="G24" s="37">
        <v>3682</v>
      </c>
      <c r="H24" s="37">
        <v>54</v>
      </c>
      <c r="I24" s="37">
        <v>1310</v>
      </c>
      <c r="J24" s="37">
        <v>1060</v>
      </c>
      <c r="K24" s="37">
        <v>973</v>
      </c>
      <c r="L24" s="37">
        <v>44600</v>
      </c>
      <c r="M24" s="37">
        <v>34663</v>
      </c>
      <c r="N24" s="41">
        <v>130</v>
      </c>
      <c r="O24" s="41">
        <v>2740</v>
      </c>
      <c r="P24" s="41">
        <v>1963</v>
      </c>
      <c r="Q24" s="41">
        <v>282</v>
      </c>
      <c r="R24" s="41">
        <v>6480</v>
      </c>
      <c r="S24" s="41">
        <v>5403</v>
      </c>
      <c r="T24" s="41">
        <v>154</v>
      </c>
      <c r="U24" s="41">
        <v>4630</v>
      </c>
      <c r="V24" s="41">
        <v>4165</v>
      </c>
      <c r="W24" s="41">
        <v>14</v>
      </c>
      <c r="X24" s="41">
        <v>176</v>
      </c>
      <c r="Y24" s="41">
        <v>93</v>
      </c>
      <c r="Z24" s="41">
        <v>114</v>
      </c>
      <c r="AA24" s="41">
        <v>1670</v>
      </c>
      <c r="AB24" s="41">
        <v>1145</v>
      </c>
      <c r="AC24" s="37">
        <v>60</v>
      </c>
      <c r="AD24" s="37">
        <v>962</v>
      </c>
      <c r="AE24" s="37">
        <v>641</v>
      </c>
      <c r="AF24" s="37">
        <v>114</v>
      </c>
      <c r="AG24" s="37">
        <v>728</v>
      </c>
      <c r="AH24" s="37">
        <v>628</v>
      </c>
      <c r="AI24" s="41">
        <v>1540</v>
      </c>
      <c r="AJ24" s="41">
        <v>26300</v>
      </c>
      <c r="AK24" s="41">
        <v>18672</v>
      </c>
      <c r="AL24" s="41">
        <v>1430</v>
      </c>
      <c r="AM24" s="41">
        <v>24600</v>
      </c>
      <c r="AN24" s="41" t="s">
        <v>30</v>
      </c>
      <c r="AO24" s="41">
        <v>107</v>
      </c>
      <c r="AP24" s="41">
        <v>1670</v>
      </c>
      <c r="AQ24" s="41" t="s">
        <v>30</v>
      </c>
      <c r="AR24" s="37">
        <v>917</v>
      </c>
      <c r="AS24" s="37">
        <v>13300</v>
      </c>
      <c r="AT24" s="37">
        <v>6753</v>
      </c>
      <c r="AU24" s="37">
        <v>917</v>
      </c>
      <c r="AV24" s="37">
        <v>13300</v>
      </c>
      <c r="AW24" s="37">
        <v>6753</v>
      </c>
      <c r="AX24" s="37" t="s">
        <v>174</v>
      </c>
      <c r="AY24" s="37" t="s">
        <v>174</v>
      </c>
      <c r="AZ24" s="37" t="s">
        <v>174</v>
      </c>
      <c r="BA24" s="37">
        <v>41</v>
      </c>
      <c r="BB24" s="37">
        <v>518</v>
      </c>
      <c r="BC24" s="37">
        <v>387</v>
      </c>
      <c r="BD24" s="37" t="s">
        <v>30</v>
      </c>
      <c r="BE24" s="37" t="s">
        <v>30</v>
      </c>
      <c r="BF24" s="37" t="s">
        <v>30</v>
      </c>
    </row>
    <row r="25" spans="1:58" x14ac:dyDescent="0.15">
      <c r="A25" s="38" t="s">
        <v>47</v>
      </c>
      <c r="B25" s="37">
        <v>1120</v>
      </c>
      <c r="C25" s="37">
        <v>46400</v>
      </c>
      <c r="D25" s="37">
        <v>36500</v>
      </c>
      <c r="E25" s="37">
        <v>104</v>
      </c>
      <c r="F25" s="37">
        <v>4310</v>
      </c>
      <c r="G25" s="37">
        <v>3710</v>
      </c>
      <c r="H25" s="37">
        <v>52</v>
      </c>
      <c r="I25" s="37">
        <v>1180</v>
      </c>
      <c r="J25" s="37">
        <v>945</v>
      </c>
      <c r="K25" s="37">
        <v>961</v>
      </c>
      <c r="L25" s="37">
        <v>40900</v>
      </c>
      <c r="M25" s="37">
        <v>31800</v>
      </c>
      <c r="N25" s="41">
        <v>123</v>
      </c>
      <c r="O25" s="41">
        <v>2570</v>
      </c>
      <c r="P25" s="41">
        <v>1830</v>
      </c>
      <c r="Q25" s="41">
        <v>264</v>
      </c>
      <c r="R25" s="41">
        <v>5400</v>
      </c>
      <c r="S25" s="41">
        <v>4410</v>
      </c>
      <c r="T25" s="41">
        <v>153</v>
      </c>
      <c r="U25" s="41">
        <v>3990</v>
      </c>
      <c r="V25" s="41">
        <v>3570</v>
      </c>
      <c r="W25" s="41">
        <v>14</v>
      </c>
      <c r="X25" s="41">
        <v>166</v>
      </c>
      <c r="Y25" s="41">
        <v>85</v>
      </c>
      <c r="Z25" s="41">
        <v>97</v>
      </c>
      <c r="AA25" s="41">
        <v>1250</v>
      </c>
      <c r="AB25" s="41">
        <v>757</v>
      </c>
      <c r="AC25" s="37">
        <v>58</v>
      </c>
      <c r="AD25" s="37">
        <v>928</v>
      </c>
      <c r="AE25" s="37">
        <v>614</v>
      </c>
      <c r="AF25" s="37">
        <v>110</v>
      </c>
      <c r="AG25" s="37">
        <v>620</v>
      </c>
      <c r="AH25" s="37">
        <v>533</v>
      </c>
      <c r="AI25" s="41">
        <v>1470</v>
      </c>
      <c r="AJ25" s="41">
        <v>23800</v>
      </c>
      <c r="AK25" s="41">
        <v>15800</v>
      </c>
      <c r="AL25" s="41">
        <v>1380</v>
      </c>
      <c r="AM25" s="41">
        <v>22800</v>
      </c>
      <c r="AN25" s="41" t="s">
        <v>30</v>
      </c>
      <c r="AO25" s="41">
        <v>89</v>
      </c>
      <c r="AP25" s="41">
        <v>1030</v>
      </c>
      <c r="AQ25" s="41" t="s">
        <v>30</v>
      </c>
      <c r="AR25" s="37">
        <v>902</v>
      </c>
      <c r="AS25" s="37">
        <v>12600</v>
      </c>
      <c r="AT25" s="37">
        <v>6690</v>
      </c>
      <c r="AU25" s="37">
        <v>902</v>
      </c>
      <c r="AV25" s="37">
        <v>12600</v>
      </c>
      <c r="AW25" s="37">
        <v>6690</v>
      </c>
      <c r="AX25" s="37" t="s">
        <v>174</v>
      </c>
      <c r="AY25" s="37" t="s">
        <v>174</v>
      </c>
      <c r="AZ25" s="37" t="s">
        <v>174</v>
      </c>
      <c r="BA25" s="37">
        <v>39</v>
      </c>
      <c r="BB25" s="37">
        <v>488</v>
      </c>
      <c r="BC25" s="37">
        <v>350</v>
      </c>
      <c r="BD25" s="37" t="s">
        <v>30</v>
      </c>
      <c r="BE25" s="37" t="s">
        <v>30</v>
      </c>
      <c r="BF25" s="37" t="s">
        <v>30</v>
      </c>
    </row>
    <row r="26" spans="1:58" x14ac:dyDescent="0.15">
      <c r="A26" s="38" t="s">
        <v>48</v>
      </c>
      <c r="B26" s="37">
        <v>1100</v>
      </c>
      <c r="C26" s="37">
        <v>48000</v>
      </c>
      <c r="D26" s="37">
        <v>38000</v>
      </c>
      <c r="E26" s="37">
        <v>105</v>
      </c>
      <c r="F26" s="37">
        <v>4420</v>
      </c>
      <c r="G26" s="37">
        <v>3790</v>
      </c>
      <c r="H26" s="37">
        <v>50</v>
      </c>
      <c r="I26" s="37">
        <v>1170</v>
      </c>
      <c r="J26" s="37">
        <v>936</v>
      </c>
      <c r="K26" s="37">
        <v>947</v>
      </c>
      <c r="L26" s="37">
        <v>42400</v>
      </c>
      <c r="M26" s="37">
        <v>33300</v>
      </c>
      <c r="N26" s="41">
        <v>112</v>
      </c>
      <c r="O26" s="41">
        <v>2400</v>
      </c>
      <c r="P26" s="41">
        <v>1700</v>
      </c>
      <c r="Q26" s="41">
        <v>249</v>
      </c>
      <c r="R26" s="41">
        <v>5100</v>
      </c>
      <c r="S26" s="41">
        <v>4150</v>
      </c>
      <c r="T26" s="41">
        <v>150</v>
      </c>
      <c r="U26" s="41">
        <v>3810</v>
      </c>
      <c r="V26" s="41">
        <v>3420</v>
      </c>
      <c r="W26" s="41">
        <v>11</v>
      </c>
      <c r="X26" s="41">
        <v>134</v>
      </c>
      <c r="Y26" s="41">
        <v>63</v>
      </c>
      <c r="Z26" s="41">
        <v>88</v>
      </c>
      <c r="AA26" s="41">
        <v>1160</v>
      </c>
      <c r="AB26" s="41">
        <v>664</v>
      </c>
      <c r="AC26" s="37">
        <v>55</v>
      </c>
      <c r="AD26" s="37">
        <v>849</v>
      </c>
      <c r="AE26" s="37">
        <v>572</v>
      </c>
      <c r="AF26" s="37">
        <v>107</v>
      </c>
      <c r="AG26" s="37">
        <v>727</v>
      </c>
      <c r="AH26" s="37">
        <v>621</v>
      </c>
      <c r="AI26" s="41">
        <v>1350</v>
      </c>
      <c r="AJ26" s="41">
        <v>23700</v>
      </c>
      <c r="AK26" s="41">
        <v>16000</v>
      </c>
      <c r="AL26" s="41">
        <v>1270</v>
      </c>
      <c r="AM26" s="41">
        <v>22900</v>
      </c>
      <c r="AN26" s="41" t="s">
        <v>30</v>
      </c>
      <c r="AO26" s="41">
        <v>80</v>
      </c>
      <c r="AP26" s="41">
        <v>824</v>
      </c>
      <c r="AQ26" s="41" t="s">
        <v>30</v>
      </c>
      <c r="AR26" s="37">
        <v>885</v>
      </c>
      <c r="AS26" s="37">
        <v>13000</v>
      </c>
      <c r="AT26" s="37">
        <v>7030</v>
      </c>
      <c r="AU26" s="37">
        <v>885</v>
      </c>
      <c r="AV26" s="37">
        <v>13000</v>
      </c>
      <c r="AW26" s="37">
        <v>7030</v>
      </c>
      <c r="AX26" s="37" t="s">
        <v>174</v>
      </c>
      <c r="AY26" s="37" t="s">
        <v>174</v>
      </c>
      <c r="AZ26" s="37" t="s">
        <v>174</v>
      </c>
      <c r="BA26" s="37">
        <v>39</v>
      </c>
      <c r="BB26" s="37">
        <v>483</v>
      </c>
      <c r="BC26" s="37">
        <v>348</v>
      </c>
      <c r="BD26" s="37" t="s">
        <v>30</v>
      </c>
      <c r="BE26" s="37" t="s">
        <v>30</v>
      </c>
      <c r="BF26" s="37" t="s">
        <v>30</v>
      </c>
    </row>
    <row r="27" spans="1:58" x14ac:dyDescent="0.15">
      <c r="A27" s="38" t="s">
        <v>49</v>
      </c>
      <c r="B27" s="37">
        <v>1070</v>
      </c>
      <c r="C27" s="37">
        <v>48100</v>
      </c>
      <c r="D27" s="37">
        <v>38200</v>
      </c>
      <c r="E27" s="37">
        <v>102</v>
      </c>
      <c r="F27" s="37">
        <v>4360</v>
      </c>
      <c r="G27" s="37">
        <v>3720</v>
      </c>
      <c r="H27" s="37">
        <v>48</v>
      </c>
      <c r="I27" s="37">
        <v>1180</v>
      </c>
      <c r="J27" s="37">
        <v>944</v>
      </c>
      <c r="K27" s="37">
        <v>916</v>
      </c>
      <c r="L27" s="37">
        <v>42600</v>
      </c>
      <c r="M27" s="37">
        <v>33500</v>
      </c>
      <c r="N27" s="41">
        <v>105</v>
      </c>
      <c r="O27" s="41">
        <v>2250</v>
      </c>
      <c r="P27" s="41">
        <v>1560</v>
      </c>
      <c r="Q27" s="41">
        <v>223</v>
      </c>
      <c r="R27" s="41">
        <v>4700</v>
      </c>
      <c r="S27" s="41">
        <v>3830</v>
      </c>
      <c r="T27" s="41">
        <v>129</v>
      </c>
      <c r="U27" s="41">
        <v>3420</v>
      </c>
      <c r="V27" s="41">
        <v>3110</v>
      </c>
      <c r="W27" s="41">
        <v>11</v>
      </c>
      <c r="X27" s="41">
        <v>143</v>
      </c>
      <c r="Y27" s="41">
        <v>69</v>
      </c>
      <c r="Z27" s="41">
        <v>83</v>
      </c>
      <c r="AA27" s="41">
        <v>1140</v>
      </c>
      <c r="AB27" s="41">
        <v>652</v>
      </c>
      <c r="AC27" s="37">
        <v>53</v>
      </c>
      <c r="AD27" s="37">
        <v>852</v>
      </c>
      <c r="AE27" s="37">
        <v>588</v>
      </c>
      <c r="AF27" s="37">
        <v>102</v>
      </c>
      <c r="AG27" s="37">
        <v>646</v>
      </c>
      <c r="AH27" s="37">
        <v>549</v>
      </c>
      <c r="AI27" s="41">
        <v>1310</v>
      </c>
      <c r="AJ27" s="41">
        <v>23500</v>
      </c>
      <c r="AK27" s="41">
        <v>16000</v>
      </c>
      <c r="AL27" s="41">
        <v>1230</v>
      </c>
      <c r="AM27" s="41">
        <v>22600</v>
      </c>
      <c r="AN27" s="41">
        <v>15200</v>
      </c>
      <c r="AO27" s="41">
        <v>76</v>
      </c>
      <c r="AP27" s="41">
        <v>906</v>
      </c>
      <c r="AQ27" s="41">
        <v>737</v>
      </c>
      <c r="AR27" s="37">
        <v>856</v>
      </c>
      <c r="AS27" s="37">
        <v>11700</v>
      </c>
      <c r="AT27" s="37">
        <v>6480</v>
      </c>
      <c r="AU27" s="37">
        <v>856</v>
      </c>
      <c r="AV27" s="37">
        <v>11700</v>
      </c>
      <c r="AW27" s="37">
        <v>6480</v>
      </c>
      <c r="AX27" s="37" t="s">
        <v>174</v>
      </c>
      <c r="AY27" s="37" t="s">
        <v>174</v>
      </c>
      <c r="AZ27" s="37" t="s">
        <v>174</v>
      </c>
      <c r="BA27" s="37">
        <v>39</v>
      </c>
      <c r="BB27" s="37">
        <v>458</v>
      </c>
      <c r="BC27" s="37">
        <v>326</v>
      </c>
      <c r="BD27" s="37" t="s">
        <v>30</v>
      </c>
      <c r="BE27" s="37" t="s">
        <v>30</v>
      </c>
      <c r="BF27" s="37" t="s">
        <v>30</v>
      </c>
    </row>
    <row r="28" spans="1:58" x14ac:dyDescent="0.15">
      <c r="A28" s="38" t="s">
        <v>50</v>
      </c>
      <c r="B28" s="37">
        <v>1030</v>
      </c>
      <c r="C28" s="37">
        <v>45900</v>
      </c>
      <c r="D28" s="37">
        <v>36500</v>
      </c>
      <c r="E28" s="37">
        <v>100</v>
      </c>
      <c r="F28" s="37">
        <v>4240</v>
      </c>
      <c r="G28" s="37">
        <v>3680</v>
      </c>
      <c r="H28" s="37">
        <v>41</v>
      </c>
      <c r="I28" s="37">
        <v>844</v>
      </c>
      <c r="J28" s="37">
        <v>629</v>
      </c>
      <c r="K28" s="37">
        <v>886</v>
      </c>
      <c r="L28" s="37">
        <v>40800</v>
      </c>
      <c r="M28" s="37">
        <v>32200</v>
      </c>
      <c r="N28" s="41">
        <v>102</v>
      </c>
      <c r="O28" s="41">
        <v>2170</v>
      </c>
      <c r="P28" s="41">
        <v>1510</v>
      </c>
      <c r="Q28" s="41">
        <v>208</v>
      </c>
      <c r="R28" s="41">
        <v>4490</v>
      </c>
      <c r="S28" s="41">
        <v>3690</v>
      </c>
      <c r="T28" s="41">
        <v>121</v>
      </c>
      <c r="U28" s="41">
        <v>3280</v>
      </c>
      <c r="V28" s="41">
        <v>3010</v>
      </c>
      <c r="W28" s="41">
        <v>8</v>
      </c>
      <c r="X28" s="41">
        <v>109</v>
      </c>
      <c r="Y28" s="41">
        <v>62</v>
      </c>
      <c r="Z28" s="41">
        <v>79</v>
      </c>
      <c r="AA28" s="41">
        <v>1100</v>
      </c>
      <c r="AB28" s="41">
        <v>622</v>
      </c>
      <c r="AC28" s="37">
        <v>47</v>
      </c>
      <c r="AD28" s="37">
        <v>771</v>
      </c>
      <c r="AE28" s="37">
        <v>538</v>
      </c>
      <c r="AF28" s="37">
        <v>101</v>
      </c>
      <c r="AG28" s="37">
        <v>597</v>
      </c>
      <c r="AH28" s="37">
        <v>504</v>
      </c>
      <c r="AI28" s="41">
        <v>1230</v>
      </c>
      <c r="AJ28" s="41">
        <v>21500</v>
      </c>
      <c r="AK28" s="41">
        <v>14400</v>
      </c>
      <c r="AL28" s="41">
        <v>1160</v>
      </c>
      <c r="AM28" s="41">
        <v>20600</v>
      </c>
      <c r="AN28" s="41">
        <v>13600</v>
      </c>
      <c r="AO28" s="41">
        <v>71</v>
      </c>
      <c r="AP28" s="41">
        <v>909</v>
      </c>
      <c r="AQ28" s="41">
        <v>752</v>
      </c>
      <c r="AR28" s="37">
        <v>834</v>
      </c>
      <c r="AS28" s="37">
        <v>11400</v>
      </c>
      <c r="AT28" s="37">
        <v>6290</v>
      </c>
      <c r="AU28" s="37">
        <v>834</v>
      </c>
      <c r="AV28" s="37">
        <v>11400</v>
      </c>
      <c r="AW28" s="37">
        <v>6290</v>
      </c>
      <c r="AX28" s="37" t="s">
        <v>174</v>
      </c>
      <c r="AY28" s="37" t="s">
        <v>174</v>
      </c>
      <c r="AZ28" s="37" t="s">
        <v>174</v>
      </c>
      <c r="BA28" s="37">
        <v>35</v>
      </c>
      <c r="BB28" s="37">
        <v>424</v>
      </c>
      <c r="BC28" s="37">
        <v>303</v>
      </c>
      <c r="BD28" s="37" t="s">
        <v>30</v>
      </c>
      <c r="BE28" s="37" t="s">
        <v>30</v>
      </c>
      <c r="BF28" s="37" t="s">
        <v>30</v>
      </c>
    </row>
    <row r="29" spans="1:58" x14ac:dyDescent="0.15">
      <c r="A29" s="38" t="s">
        <v>51</v>
      </c>
      <c r="B29" s="37">
        <v>980</v>
      </c>
      <c r="C29" s="37">
        <v>44300</v>
      </c>
      <c r="D29" s="37">
        <v>35000</v>
      </c>
      <c r="E29" s="37">
        <v>98</v>
      </c>
      <c r="F29" s="37">
        <v>4430</v>
      </c>
      <c r="G29" s="37">
        <v>3880</v>
      </c>
      <c r="H29" s="37">
        <v>41</v>
      </c>
      <c r="I29" s="37">
        <v>901</v>
      </c>
      <c r="J29" s="37">
        <v>691</v>
      </c>
      <c r="K29" s="37">
        <v>841</v>
      </c>
      <c r="L29" s="37">
        <v>38900</v>
      </c>
      <c r="M29" s="37">
        <v>30500</v>
      </c>
      <c r="N29" s="41">
        <v>93</v>
      </c>
      <c r="O29" s="41">
        <v>1960</v>
      </c>
      <c r="P29" s="41">
        <v>1280</v>
      </c>
      <c r="Q29" s="41">
        <v>200</v>
      </c>
      <c r="R29" s="41">
        <v>4320</v>
      </c>
      <c r="S29" s="41">
        <v>3620</v>
      </c>
      <c r="T29" s="41">
        <v>118</v>
      </c>
      <c r="U29" s="41">
        <v>3270</v>
      </c>
      <c r="V29" s="41">
        <v>3030</v>
      </c>
      <c r="W29" s="41">
        <v>8</v>
      </c>
      <c r="X29" s="41">
        <v>110</v>
      </c>
      <c r="Y29" s="41">
        <v>62</v>
      </c>
      <c r="Z29" s="41">
        <v>74</v>
      </c>
      <c r="AA29" s="41">
        <v>940</v>
      </c>
      <c r="AB29" s="41">
        <v>526</v>
      </c>
      <c r="AC29" s="37">
        <v>46</v>
      </c>
      <c r="AD29" s="37">
        <v>744</v>
      </c>
      <c r="AE29" s="37">
        <v>516</v>
      </c>
      <c r="AF29" s="37">
        <v>99</v>
      </c>
      <c r="AG29" s="37">
        <v>716</v>
      </c>
      <c r="AH29" s="37">
        <v>586</v>
      </c>
      <c r="AI29" s="41">
        <v>1210</v>
      </c>
      <c r="AJ29" s="41">
        <v>22900</v>
      </c>
      <c r="AK29" s="41">
        <v>15500</v>
      </c>
      <c r="AL29" s="41">
        <v>1140</v>
      </c>
      <c r="AM29" s="41">
        <v>22000</v>
      </c>
      <c r="AN29" s="41">
        <v>14800</v>
      </c>
      <c r="AO29" s="41">
        <v>73</v>
      </c>
      <c r="AP29" s="41">
        <v>830</v>
      </c>
      <c r="AQ29" s="41">
        <v>681</v>
      </c>
      <c r="AR29" s="37">
        <v>801</v>
      </c>
      <c r="AS29" s="37">
        <v>9940</v>
      </c>
      <c r="AT29" s="37">
        <v>5830</v>
      </c>
      <c r="AU29" s="37">
        <v>801</v>
      </c>
      <c r="AV29" s="37">
        <v>9940</v>
      </c>
      <c r="AW29" s="37">
        <v>5830</v>
      </c>
      <c r="AX29" s="37" t="s">
        <v>174</v>
      </c>
      <c r="AY29" s="37" t="s">
        <v>174</v>
      </c>
      <c r="AZ29" s="37" t="s">
        <v>174</v>
      </c>
      <c r="BA29" s="37">
        <v>35</v>
      </c>
      <c r="BB29" s="37">
        <v>402</v>
      </c>
      <c r="BC29" s="37">
        <v>284</v>
      </c>
      <c r="BD29" s="37" t="s">
        <v>30</v>
      </c>
      <c r="BE29" s="37" t="s">
        <v>30</v>
      </c>
      <c r="BF29" s="37" t="s">
        <v>30</v>
      </c>
    </row>
    <row r="30" spans="1:58" x14ac:dyDescent="0.15">
      <c r="A30" s="38" t="s">
        <v>52</v>
      </c>
      <c r="B30" s="37">
        <v>938</v>
      </c>
      <c r="C30" s="37">
        <v>41400</v>
      </c>
      <c r="D30" s="37">
        <v>32600</v>
      </c>
      <c r="E30" s="37">
        <v>98</v>
      </c>
      <c r="F30" s="37">
        <v>4280</v>
      </c>
      <c r="G30" s="37">
        <v>3730</v>
      </c>
      <c r="H30" s="37">
        <v>39</v>
      </c>
      <c r="I30" s="37">
        <v>903</v>
      </c>
      <c r="J30" s="37">
        <v>691</v>
      </c>
      <c r="K30" s="37">
        <v>802</v>
      </c>
      <c r="L30" s="37">
        <v>36200</v>
      </c>
      <c r="M30" s="37">
        <v>28200</v>
      </c>
      <c r="N30" s="37" t="s">
        <v>30</v>
      </c>
      <c r="O30" s="37" t="s">
        <v>30</v>
      </c>
      <c r="P30" s="37" t="s">
        <v>30</v>
      </c>
      <c r="Q30" s="41">
        <v>193</v>
      </c>
      <c r="R30" s="41">
        <v>3980</v>
      </c>
      <c r="S30" s="41">
        <v>3330</v>
      </c>
      <c r="T30" s="41">
        <v>117</v>
      </c>
      <c r="U30" s="41">
        <v>3150</v>
      </c>
      <c r="V30" s="41">
        <v>2890</v>
      </c>
      <c r="W30" s="41">
        <v>7</v>
      </c>
      <c r="X30" s="41">
        <v>80</v>
      </c>
      <c r="Y30" s="41">
        <v>45</v>
      </c>
      <c r="Z30" s="41">
        <v>69</v>
      </c>
      <c r="AA30" s="41">
        <v>752</v>
      </c>
      <c r="AB30" s="41">
        <v>391</v>
      </c>
      <c r="AC30" s="37" t="s">
        <v>30</v>
      </c>
      <c r="AD30" s="37" t="s">
        <v>30</v>
      </c>
      <c r="AE30" s="37" t="s">
        <v>30</v>
      </c>
      <c r="AF30" s="37" t="s">
        <v>30</v>
      </c>
      <c r="AG30" s="37" t="s">
        <v>30</v>
      </c>
      <c r="AH30" s="37" t="s">
        <v>30</v>
      </c>
      <c r="AI30" s="41">
        <v>1180</v>
      </c>
      <c r="AJ30" s="41">
        <v>21400</v>
      </c>
      <c r="AK30" s="41">
        <v>14300</v>
      </c>
      <c r="AL30" s="41">
        <v>1110</v>
      </c>
      <c r="AM30" s="41">
        <v>20600</v>
      </c>
      <c r="AN30" s="41">
        <v>13600</v>
      </c>
      <c r="AO30" s="41">
        <v>70</v>
      </c>
      <c r="AP30" s="41">
        <v>788</v>
      </c>
      <c r="AQ30" s="41">
        <v>661</v>
      </c>
      <c r="AR30" s="37">
        <v>766</v>
      </c>
      <c r="AS30" s="37">
        <v>9020</v>
      </c>
      <c r="AT30" s="37">
        <v>5240</v>
      </c>
      <c r="AU30" s="37">
        <v>766</v>
      </c>
      <c r="AV30" s="37">
        <v>9020</v>
      </c>
      <c r="AW30" s="37">
        <v>5240</v>
      </c>
      <c r="AX30" s="37" t="s">
        <v>174</v>
      </c>
      <c r="AY30" s="37" t="s">
        <v>174</v>
      </c>
      <c r="AZ30" s="37" t="s">
        <v>174</v>
      </c>
      <c r="BA30" s="37" t="s">
        <v>30</v>
      </c>
      <c r="BB30" s="37" t="s">
        <v>30</v>
      </c>
      <c r="BC30" s="37" t="s">
        <v>30</v>
      </c>
      <c r="BD30" s="37" t="s">
        <v>30</v>
      </c>
      <c r="BE30" s="37" t="s">
        <v>30</v>
      </c>
      <c r="BF30" s="37" t="s">
        <v>30</v>
      </c>
    </row>
    <row r="31" spans="1:58" x14ac:dyDescent="0.15">
      <c r="A31" s="38" t="s">
        <v>53</v>
      </c>
      <c r="B31" s="37">
        <v>871</v>
      </c>
      <c r="C31" s="37">
        <v>40700</v>
      </c>
      <c r="D31" s="37">
        <v>32000</v>
      </c>
      <c r="E31" s="37">
        <v>93</v>
      </c>
      <c r="F31" s="37">
        <v>4190</v>
      </c>
      <c r="G31" s="37">
        <v>3630</v>
      </c>
      <c r="H31" s="37">
        <v>34</v>
      </c>
      <c r="I31" s="37">
        <v>900</v>
      </c>
      <c r="J31" s="37">
        <v>681</v>
      </c>
      <c r="K31" s="37">
        <v>744</v>
      </c>
      <c r="L31" s="37">
        <v>35600</v>
      </c>
      <c r="M31" s="37">
        <v>27700</v>
      </c>
      <c r="N31" s="37" t="s">
        <v>30</v>
      </c>
      <c r="O31" s="37" t="s">
        <v>30</v>
      </c>
      <c r="P31" s="37" t="s">
        <v>30</v>
      </c>
      <c r="Q31" s="41">
        <v>189</v>
      </c>
      <c r="R31" s="41">
        <v>4250</v>
      </c>
      <c r="S31" s="41">
        <v>3600</v>
      </c>
      <c r="T31" s="41">
        <v>107</v>
      </c>
      <c r="U31" s="41">
        <v>3160</v>
      </c>
      <c r="V31" s="41">
        <v>2920</v>
      </c>
      <c r="W31" s="41">
        <v>8</v>
      </c>
      <c r="X31" s="41">
        <v>95</v>
      </c>
      <c r="Y31" s="41">
        <v>60</v>
      </c>
      <c r="Z31" s="41">
        <v>74</v>
      </c>
      <c r="AA31" s="41">
        <v>995</v>
      </c>
      <c r="AB31" s="41">
        <v>612</v>
      </c>
      <c r="AC31" s="37" t="s">
        <v>30</v>
      </c>
      <c r="AD31" s="37" t="s">
        <v>30</v>
      </c>
      <c r="AE31" s="37" t="s">
        <v>30</v>
      </c>
      <c r="AF31" s="40" t="s">
        <v>30</v>
      </c>
      <c r="AG31" s="40" t="s">
        <v>30</v>
      </c>
      <c r="AH31" s="40" t="s">
        <v>30</v>
      </c>
      <c r="AI31" s="37">
        <v>1150</v>
      </c>
      <c r="AJ31" s="37">
        <v>20100</v>
      </c>
      <c r="AK31" s="37">
        <v>13400</v>
      </c>
      <c r="AL31" s="37">
        <v>1090</v>
      </c>
      <c r="AM31" s="37">
        <v>19200</v>
      </c>
      <c r="AN31" s="37">
        <v>12700</v>
      </c>
      <c r="AO31" s="37">
        <v>67</v>
      </c>
      <c r="AP31" s="37">
        <v>852</v>
      </c>
      <c r="AQ31" s="37">
        <v>712</v>
      </c>
      <c r="AR31" s="37">
        <v>708</v>
      </c>
      <c r="AS31" s="37">
        <v>9360</v>
      </c>
      <c r="AT31" s="37">
        <v>5410</v>
      </c>
      <c r="AU31" s="37">
        <v>708</v>
      </c>
      <c r="AV31" s="37">
        <v>9360</v>
      </c>
      <c r="AW31" s="37">
        <v>5410</v>
      </c>
      <c r="AX31" s="37" t="s">
        <v>174</v>
      </c>
      <c r="AY31" s="37" t="s">
        <v>174</v>
      </c>
      <c r="AZ31" s="37" t="s">
        <v>174</v>
      </c>
      <c r="BA31" s="37" t="s">
        <v>30</v>
      </c>
      <c r="BB31" s="37" t="s">
        <v>30</v>
      </c>
      <c r="BC31" s="37" t="s">
        <v>30</v>
      </c>
      <c r="BD31" s="37" t="s">
        <v>30</v>
      </c>
      <c r="BE31" s="37" t="s">
        <v>30</v>
      </c>
      <c r="BF31" s="37" t="s">
        <v>30</v>
      </c>
    </row>
    <row r="32" spans="1:58" x14ac:dyDescent="0.15">
      <c r="A32" s="38" t="s">
        <v>54</v>
      </c>
      <c r="B32" s="37">
        <v>833</v>
      </c>
      <c r="C32" s="37">
        <v>39600</v>
      </c>
      <c r="D32" s="37">
        <v>31100</v>
      </c>
      <c r="E32" s="37">
        <v>93</v>
      </c>
      <c r="F32" s="37">
        <v>4430</v>
      </c>
      <c r="G32" s="37">
        <v>3850</v>
      </c>
      <c r="H32" s="37">
        <v>32</v>
      </c>
      <c r="I32" s="37">
        <v>838</v>
      </c>
      <c r="J32" s="37">
        <v>627</v>
      </c>
      <c r="K32" s="37">
        <v>708</v>
      </c>
      <c r="L32" s="37">
        <v>34400</v>
      </c>
      <c r="M32" s="37">
        <v>26600</v>
      </c>
      <c r="N32" s="41">
        <v>76</v>
      </c>
      <c r="O32" s="41">
        <v>1660</v>
      </c>
      <c r="P32" s="41">
        <v>1050</v>
      </c>
      <c r="Q32" s="41">
        <v>179</v>
      </c>
      <c r="R32" s="41">
        <v>4030</v>
      </c>
      <c r="S32" s="41">
        <v>3380</v>
      </c>
      <c r="T32" s="41">
        <v>99</v>
      </c>
      <c r="U32" s="41">
        <v>2990</v>
      </c>
      <c r="V32" s="41">
        <v>2740</v>
      </c>
      <c r="W32" s="41">
        <v>6</v>
      </c>
      <c r="X32" s="41">
        <v>76</v>
      </c>
      <c r="Y32" s="41">
        <v>54</v>
      </c>
      <c r="Z32" s="41">
        <v>74</v>
      </c>
      <c r="AA32" s="41">
        <v>962</v>
      </c>
      <c r="AB32" s="41">
        <v>587</v>
      </c>
      <c r="AC32" s="37">
        <v>44</v>
      </c>
      <c r="AD32" s="37">
        <v>675</v>
      </c>
      <c r="AE32" s="37">
        <v>478</v>
      </c>
      <c r="AF32" s="40">
        <v>75</v>
      </c>
      <c r="AG32" s="40">
        <v>584</v>
      </c>
      <c r="AH32" s="40">
        <v>499</v>
      </c>
      <c r="AI32" s="41">
        <v>1090</v>
      </c>
      <c r="AJ32" s="41">
        <v>23100</v>
      </c>
      <c r="AK32" s="41">
        <v>16100</v>
      </c>
      <c r="AL32" s="41">
        <v>1030</v>
      </c>
      <c r="AM32" s="41">
        <v>22300</v>
      </c>
      <c r="AN32" s="41">
        <v>15500</v>
      </c>
      <c r="AO32" s="41">
        <v>65</v>
      </c>
      <c r="AP32" s="41">
        <v>789</v>
      </c>
      <c r="AQ32" s="41">
        <v>650</v>
      </c>
      <c r="AR32" s="37">
        <v>674</v>
      </c>
      <c r="AS32" s="37">
        <v>8990</v>
      </c>
      <c r="AT32" s="37">
        <v>5250</v>
      </c>
      <c r="AU32" s="37">
        <v>674</v>
      </c>
      <c r="AV32" s="37">
        <v>8990</v>
      </c>
      <c r="AW32" s="37">
        <v>5250</v>
      </c>
      <c r="AX32" s="37" t="s">
        <v>174</v>
      </c>
      <c r="AY32" s="37" t="s">
        <v>174</v>
      </c>
      <c r="AZ32" s="37" t="s">
        <v>174</v>
      </c>
      <c r="BA32" s="37">
        <v>40</v>
      </c>
      <c r="BB32" s="37">
        <v>427</v>
      </c>
      <c r="BC32" s="37">
        <v>316</v>
      </c>
      <c r="BD32" s="37" t="s">
        <v>30</v>
      </c>
      <c r="BE32" s="37" t="s">
        <v>30</v>
      </c>
      <c r="BF32" s="37" t="s">
        <v>30</v>
      </c>
    </row>
    <row r="33" spans="1:58" x14ac:dyDescent="0.15">
      <c r="A33" s="38" t="s">
        <v>55</v>
      </c>
      <c r="B33" s="37">
        <v>803</v>
      </c>
      <c r="C33" s="37">
        <v>37800</v>
      </c>
      <c r="D33" s="37">
        <v>29700</v>
      </c>
      <c r="E33" s="37">
        <v>91</v>
      </c>
      <c r="F33" s="37">
        <v>4240</v>
      </c>
      <c r="G33" s="37">
        <v>3680</v>
      </c>
      <c r="H33" s="37">
        <v>30</v>
      </c>
      <c r="I33" s="37">
        <v>736</v>
      </c>
      <c r="J33" s="37">
        <v>527</v>
      </c>
      <c r="K33" s="37">
        <v>682</v>
      </c>
      <c r="L33" s="37">
        <v>32800</v>
      </c>
      <c r="M33" s="37">
        <v>25500</v>
      </c>
      <c r="N33" s="37" t="s">
        <v>30</v>
      </c>
      <c r="O33" s="37" t="s">
        <v>30</v>
      </c>
      <c r="P33" s="37" t="s">
        <v>30</v>
      </c>
      <c r="Q33" s="41">
        <v>173</v>
      </c>
      <c r="R33" s="41">
        <v>3750</v>
      </c>
      <c r="S33" s="41">
        <v>2980</v>
      </c>
      <c r="T33" s="41">
        <v>97</v>
      </c>
      <c r="U33" s="41">
        <v>2780</v>
      </c>
      <c r="V33" s="41">
        <v>2380</v>
      </c>
      <c r="W33" s="41">
        <v>6</v>
      </c>
      <c r="X33" s="41">
        <v>77</v>
      </c>
      <c r="Y33" s="41">
        <v>53</v>
      </c>
      <c r="Z33" s="41">
        <v>70</v>
      </c>
      <c r="AA33" s="41">
        <v>900</v>
      </c>
      <c r="AB33" s="41">
        <v>548</v>
      </c>
      <c r="AC33" s="37" t="s">
        <v>30</v>
      </c>
      <c r="AD33" s="37" t="s">
        <v>30</v>
      </c>
      <c r="AE33" s="37" t="s">
        <v>30</v>
      </c>
      <c r="AF33" s="40" t="s">
        <v>30</v>
      </c>
      <c r="AG33" s="40" t="s">
        <v>30</v>
      </c>
      <c r="AH33" s="40" t="s">
        <v>30</v>
      </c>
      <c r="AI33" s="41">
        <v>1050</v>
      </c>
      <c r="AJ33" s="41">
        <v>20000</v>
      </c>
      <c r="AK33" s="41">
        <v>13700</v>
      </c>
      <c r="AL33" s="41">
        <v>989</v>
      </c>
      <c r="AM33" s="41">
        <v>19400</v>
      </c>
      <c r="AN33" s="41">
        <v>13200</v>
      </c>
      <c r="AO33" s="41">
        <v>64</v>
      </c>
      <c r="AP33" s="41">
        <v>652</v>
      </c>
      <c r="AQ33" s="41">
        <v>528</v>
      </c>
      <c r="AR33" s="37">
        <v>652</v>
      </c>
      <c r="AS33" s="37">
        <v>9950</v>
      </c>
      <c r="AT33" s="37">
        <v>5820</v>
      </c>
      <c r="AU33" s="37">
        <v>652</v>
      </c>
      <c r="AV33" s="37">
        <v>9950</v>
      </c>
      <c r="AW33" s="37">
        <v>5820</v>
      </c>
      <c r="AX33" s="39" t="s">
        <v>174</v>
      </c>
      <c r="AY33" s="39" t="s">
        <v>174</v>
      </c>
      <c r="AZ33" s="39" t="s">
        <v>174</v>
      </c>
      <c r="BA33" s="37" t="s">
        <v>30</v>
      </c>
      <c r="BB33" s="37" t="s">
        <v>30</v>
      </c>
      <c r="BC33" s="37" t="s">
        <v>30</v>
      </c>
      <c r="BD33" s="37" t="s">
        <v>30</v>
      </c>
      <c r="BE33" s="37" t="s">
        <v>30</v>
      </c>
      <c r="BF33" s="37" t="s">
        <v>30</v>
      </c>
    </row>
    <row r="34" spans="1:58" x14ac:dyDescent="0.15">
      <c r="A34" s="38" t="s">
        <v>56</v>
      </c>
      <c r="B34" s="37">
        <v>782</v>
      </c>
      <c r="C34" s="37">
        <v>38700</v>
      </c>
      <c r="D34" s="37">
        <v>30400</v>
      </c>
      <c r="E34" s="37">
        <v>89</v>
      </c>
      <c r="F34" s="37">
        <v>4230</v>
      </c>
      <c r="G34" s="37">
        <v>3650</v>
      </c>
      <c r="H34" s="37">
        <v>30</v>
      </c>
      <c r="I34" s="37">
        <v>704</v>
      </c>
      <c r="J34" s="37">
        <v>499</v>
      </c>
      <c r="K34" s="37">
        <v>664</v>
      </c>
      <c r="L34" s="37">
        <v>33800</v>
      </c>
      <c r="M34" s="37">
        <v>26300</v>
      </c>
      <c r="N34" s="37" t="s">
        <v>30</v>
      </c>
      <c r="O34" s="37" t="s">
        <v>30</v>
      </c>
      <c r="P34" s="37" t="s">
        <v>30</v>
      </c>
      <c r="Q34" s="41">
        <v>171</v>
      </c>
      <c r="R34" s="41">
        <v>4170</v>
      </c>
      <c r="S34" s="41">
        <v>3340</v>
      </c>
      <c r="T34" s="41">
        <v>94</v>
      </c>
      <c r="U34" s="41">
        <v>3130</v>
      </c>
      <c r="V34" s="41">
        <v>2690</v>
      </c>
      <c r="W34" s="41">
        <v>7</v>
      </c>
      <c r="X34" s="41">
        <v>89</v>
      </c>
      <c r="Y34" s="41">
        <v>56</v>
      </c>
      <c r="Z34" s="41">
        <v>70</v>
      </c>
      <c r="AA34" s="41">
        <v>952</v>
      </c>
      <c r="AB34" s="41">
        <v>593</v>
      </c>
      <c r="AC34" s="37" t="s">
        <v>30</v>
      </c>
      <c r="AD34" s="37" t="s">
        <v>30</v>
      </c>
      <c r="AE34" s="37" t="s">
        <v>30</v>
      </c>
      <c r="AF34" s="40" t="s">
        <v>30</v>
      </c>
      <c r="AG34" s="40" t="s">
        <v>30</v>
      </c>
      <c r="AH34" s="40" t="s">
        <v>30</v>
      </c>
      <c r="AI34" s="41">
        <v>1020</v>
      </c>
      <c r="AJ34" s="41">
        <v>21000</v>
      </c>
      <c r="AK34" s="41">
        <v>14300</v>
      </c>
      <c r="AL34" s="41">
        <v>961</v>
      </c>
      <c r="AM34" s="41">
        <v>20400</v>
      </c>
      <c r="AN34" s="41">
        <v>13800</v>
      </c>
      <c r="AO34" s="41">
        <v>54</v>
      </c>
      <c r="AP34" s="41">
        <v>627</v>
      </c>
      <c r="AQ34" s="41">
        <v>509</v>
      </c>
      <c r="AR34" s="37">
        <v>628</v>
      </c>
      <c r="AS34" s="37">
        <v>9100</v>
      </c>
      <c r="AT34" s="37">
        <v>5320</v>
      </c>
      <c r="AU34" s="37">
        <v>628</v>
      </c>
      <c r="AV34" s="37">
        <v>9100</v>
      </c>
      <c r="AW34" s="37">
        <v>5320</v>
      </c>
      <c r="AX34" s="39" t="s">
        <v>174</v>
      </c>
      <c r="AY34" s="39" t="s">
        <v>174</v>
      </c>
      <c r="AZ34" s="39" t="s">
        <v>174</v>
      </c>
      <c r="BA34" s="37" t="s">
        <v>30</v>
      </c>
      <c r="BB34" s="37" t="s">
        <v>30</v>
      </c>
      <c r="BC34" s="37" t="s">
        <v>30</v>
      </c>
      <c r="BD34" s="37" t="s">
        <v>30</v>
      </c>
      <c r="BE34" s="37" t="s">
        <v>30</v>
      </c>
      <c r="BF34" s="37" t="s">
        <v>30</v>
      </c>
    </row>
    <row r="35" spans="1:58" x14ac:dyDescent="0.15">
      <c r="A35" s="38" t="s">
        <v>57</v>
      </c>
      <c r="B35" s="37">
        <v>756</v>
      </c>
      <c r="C35" s="37">
        <v>37600</v>
      </c>
      <c r="D35" s="37">
        <v>29700</v>
      </c>
      <c r="E35" s="37">
        <v>87</v>
      </c>
      <c r="F35" s="37">
        <v>4190</v>
      </c>
      <c r="G35" s="37">
        <v>3620</v>
      </c>
      <c r="H35" s="37">
        <v>27</v>
      </c>
      <c r="I35" s="37">
        <v>686</v>
      </c>
      <c r="J35" s="37">
        <v>502</v>
      </c>
      <c r="K35" s="37">
        <v>643</v>
      </c>
      <c r="L35" s="37">
        <v>32700</v>
      </c>
      <c r="M35" s="37">
        <v>25500</v>
      </c>
      <c r="N35" s="37" t="s">
        <v>30</v>
      </c>
      <c r="O35" s="37" t="s">
        <v>30</v>
      </c>
      <c r="P35" s="37" t="s">
        <v>30</v>
      </c>
      <c r="Q35" s="41">
        <v>168</v>
      </c>
      <c r="R35" s="41">
        <v>4260</v>
      </c>
      <c r="S35" s="41">
        <v>3440</v>
      </c>
      <c r="T35" s="41">
        <v>95</v>
      </c>
      <c r="U35" s="41">
        <v>3270</v>
      </c>
      <c r="V35" s="41">
        <v>2810</v>
      </c>
      <c r="W35" s="41">
        <v>6</v>
      </c>
      <c r="X35" s="41">
        <v>78</v>
      </c>
      <c r="Y35" s="41">
        <v>48</v>
      </c>
      <c r="Z35" s="41">
        <v>68</v>
      </c>
      <c r="AA35" s="41">
        <v>917</v>
      </c>
      <c r="AB35" s="41">
        <v>578</v>
      </c>
      <c r="AC35" s="37" t="s">
        <v>30</v>
      </c>
      <c r="AD35" s="37" t="s">
        <v>30</v>
      </c>
      <c r="AE35" s="37" t="s">
        <v>30</v>
      </c>
      <c r="AF35" s="40" t="s">
        <v>30</v>
      </c>
      <c r="AG35" s="40" t="s">
        <v>30</v>
      </c>
      <c r="AH35" s="40" t="s">
        <v>30</v>
      </c>
      <c r="AI35" s="37">
        <v>989</v>
      </c>
      <c r="AJ35" s="37">
        <v>21100</v>
      </c>
      <c r="AK35" s="37">
        <v>14600</v>
      </c>
      <c r="AL35" s="37">
        <v>936</v>
      </c>
      <c r="AM35" s="37">
        <v>20500</v>
      </c>
      <c r="AN35" s="37">
        <v>14100</v>
      </c>
      <c r="AO35" s="37">
        <v>52</v>
      </c>
      <c r="AP35" s="37">
        <v>646</v>
      </c>
      <c r="AQ35" s="37">
        <v>525</v>
      </c>
      <c r="AR35" s="37">
        <v>613</v>
      </c>
      <c r="AS35" s="37">
        <v>9190</v>
      </c>
      <c r="AT35" s="37">
        <v>5400</v>
      </c>
      <c r="AU35" s="37">
        <v>613</v>
      </c>
      <c r="AV35" s="37">
        <v>9190</v>
      </c>
      <c r="AW35" s="37">
        <v>5400</v>
      </c>
      <c r="AX35" s="37" t="s">
        <v>174</v>
      </c>
      <c r="AY35" s="37" t="s">
        <v>174</v>
      </c>
      <c r="AZ35" s="37" t="s">
        <v>174</v>
      </c>
      <c r="BA35" s="37" t="s">
        <v>30</v>
      </c>
      <c r="BB35" s="37" t="s">
        <v>30</v>
      </c>
      <c r="BC35" s="37" t="s">
        <v>30</v>
      </c>
      <c r="BD35" s="37" t="s">
        <v>30</v>
      </c>
      <c r="BE35" s="37" t="s">
        <v>30</v>
      </c>
      <c r="BF35" s="37" t="s">
        <v>30</v>
      </c>
    </row>
    <row r="36" spans="1:58" x14ac:dyDescent="0.15">
      <c r="A36" s="38" t="s">
        <v>58</v>
      </c>
      <c r="B36" s="37">
        <v>731</v>
      </c>
      <c r="C36" s="37">
        <v>38100</v>
      </c>
      <c r="D36" s="37">
        <v>29900</v>
      </c>
      <c r="E36" s="37">
        <v>83</v>
      </c>
      <c r="F36" s="37">
        <v>4070</v>
      </c>
      <c r="G36" s="37">
        <v>3520</v>
      </c>
      <c r="H36" s="37">
        <v>25</v>
      </c>
      <c r="I36" s="37">
        <v>632</v>
      </c>
      <c r="J36" s="37">
        <v>466</v>
      </c>
      <c r="K36" s="37">
        <v>623</v>
      </c>
      <c r="L36" s="37">
        <v>33400</v>
      </c>
      <c r="M36" s="37">
        <v>25900</v>
      </c>
      <c r="N36" s="37" t="s">
        <v>30</v>
      </c>
      <c r="O36" s="37" t="s">
        <v>30</v>
      </c>
      <c r="P36" s="37" t="s">
        <v>30</v>
      </c>
      <c r="Q36" s="41">
        <v>162</v>
      </c>
      <c r="R36" s="41">
        <v>4070</v>
      </c>
      <c r="S36" s="41">
        <v>3260</v>
      </c>
      <c r="T36" s="41">
        <v>93</v>
      </c>
      <c r="U36" s="41">
        <v>3150</v>
      </c>
      <c r="V36" s="41">
        <v>2700</v>
      </c>
      <c r="W36" s="41">
        <v>4</v>
      </c>
      <c r="X36" s="41">
        <v>53</v>
      </c>
      <c r="Y36" s="41">
        <v>26</v>
      </c>
      <c r="Z36" s="41">
        <v>65</v>
      </c>
      <c r="AA36" s="41">
        <v>867</v>
      </c>
      <c r="AB36" s="41">
        <v>533</v>
      </c>
      <c r="AC36" s="37" t="s">
        <v>30</v>
      </c>
      <c r="AD36" s="37" t="s">
        <v>30</v>
      </c>
      <c r="AE36" s="37" t="s">
        <v>30</v>
      </c>
      <c r="AF36" s="40" t="s">
        <v>30</v>
      </c>
      <c r="AG36" s="40" t="s">
        <v>30</v>
      </c>
      <c r="AH36" s="40" t="s">
        <v>30</v>
      </c>
      <c r="AI36" s="37">
        <v>949</v>
      </c>
      <c r="AJ36" s="37">
        <v>20100</v>
      </c>
      <c r="AK36" s="37">
        <v>14100</v>
      </c>
      <c r="AL36" s="37">
        <v>893</v>
      </c>
      <c r="AM36" s="37">
        <v>19400</v>
      </c>
      <c r="AN36" s="37">
        <v>13500</v>
      </c>
      <c r="AO36" s="39">
        <v>55</v>
      </c>
      <c r="AP36" s="39">
        <v>727</v>
      </c>
      <c r="AQ36" s="39">
        <v>612</v>
      </c>
      <c r="AR36" s="37">
        <v>590</v>
      </c>
      <c r="AS36" s="37">
        <v>8540</v>
      </c>
      <c r="AT36" s="37">
        <v>5070</v>
      </c>
      <c r="AU36" s="37">
        <v>590</v>
      </c>
      <c r="AV36" s="37">
        <v>8540</v>
      </c>
      <c r="AW36" s="37">
        <v>5070</v>
      </c>
      <c r="AX36" s="39" t="s">
        <v>174</v>
      </c>
      <c r="AY36" s="39" t="s">
        <v>174</v>
      </c>
      <c r="AZ36" s="39" t="s">
        <v>174</v>
      </c>
      <c r="BA36" s="37" t="s">
        <v>30</v>
      </c>
      <c r="BB36" s="37" t="s">
        <v>30</v>
      </c>
      <c r="BC36" s="37" t="s">
        <v>30</v>
      </c>
      <c r="BD36" s="37" t="s">
        <v>30</v>
      </c>
      <c r="BE36" s="37" t="s">
        <v>30</v>
      </c>
      <c r="BF36" s="37" t="s">
        <v>30</v>
      </c>
    </row>
    <row r="37" spans="1:58" x14ac:dyDescent="0.15">
      <c r="A37" s="38" t="s">
        <v>59</v>
      </c>
      <c r="B37" s="37">
        <v>705</v>
      </c>
      <c r="C37" s="37">
        <v>35900</v>
      </c>
      <c r="D37" s="37">
        <v>27500</v>
      </c>
      <c r="E37" s="37">
        <v>81</v>
      </c>
      <c r="F37" s="37">
        <v>3950</v>
      </c>
      <c r="G37" s="37">
        <v>3410</v>
      </c>
      <c r="H37" s="37">
        <v>25</v>
      </c>
      <c r="I37" s="37">
        <v>667</v>
      </c>
      <c r="J37" s="37">
        <v>523</v>
      </c>
      <c r="K37" s="37">
        <v>599</v>
      </c>
      <c r="L37" s="37">
        <v>31300</v>
      </c>
      <c r="M37" s="37">
        <v>23500</v>
      </c>
      <c r="N37" s="37" t="s">
        <v>30</v>
      </c>
      <c r="O37" s="37" t="s">
        <v>30</v>
      </c>
      <c r="P37" s="37" t="s">
        <v>30</v>
      </c>
      <c r="Q37" s="37">
        <v>164</v>
      </c>
      <c r="R37" s="37">
        <v>4030</v>
      </c>
      <c r="S37" s="37">
        <v>3300</v>
      </c>
      <c r="T37" s="37">
        <v>97</v>
      </c>
      <c r="U37" s="37">
        <v>3160</v>
      </c>
      <c r="V37" s="37">
        <v>2760</v>
      </c>
      <c r="W37" s="37">
        <v>4</v>
      </c>
      <c r="X37" s="37">
        <v>53</v>
      </c>
      <c r="Y37" s="37">
        <v>26</v>
      </c>
      <c r="Z37" s="37">
        <v>63</v>
      </c>
      <c r="AA37" s="37">
        <v>817</v>
      </c>
      <c r="AB37" s="37">
        <v>511</v>
      </c>
      <c r="AC37" s="37" t="s">
        <v>30</v>
      </c>
      <c r="AD37" s="37" t="s">
        <v>30</v>
      </c>
      <c r="AE37" s="37" t="s">
        <v>30</v>
      </c>
      <c r="AF37" s="40" t="s">
        <v>30</v>
      </c>
      <c r="AG37" s="40" t="s">
        <v>30</v>
      </c>
      <c r="AH37" s="40" t="s">
        <v>30</v>
      </c>
      <c r="AI37" s="37">
        <v>915</v>
      </c>
      <c r="AJ37" s="37">
        <v>20500</v>
      </c>
      <c r="AK37" s="37">
        <v>14400</v>
      </c>
      <c r="AL37" s="37">
        <v>860</v>
      </c>
      <c r="AM37" s="37">
        <v>19800</v>
      </c>
      <c r="AN37" s="37">
        <v>13800</v>
      </c>
      <c r="AO37" s="39">
        <v>55</v>
      </c>
      <c r="AP37" s="39">
        <v>682</v>
      </c>
      <c r="AQ37" s="39">
        <v>574</v>
      </c>
      <c r="AR37" s="37">
        <v>553</v>
      </c>
      <c r="AS37" s="37">
        <v>7800</v>
      </c>
      <c r="AT37" s="37">
        <v>4500</v>
      </c>
      <c r="AU37" s="37">
        <v>553</v>
      </c>
      <c r="AV37" s="37">
        <v>7800</v>
      </c>
      <c r="AW37" s="37">
        <v>4500</v>
      </c>
      <c r="AX37" s="39" t="s">
        <v>174</v>
      </c>
      <c r="AY37" s="39" t="s">
        <v>174</v>
      </c>
      <c r="AZ37" s="39" t="s">
        <v>174</v>
      </c>
      <c r="BA37" s="37" t="s">
        <v>30</v>
      </c>
      <c r="BB37" s="37" t="s">
        <v>30</v>
      </c>
      <c r="BC37" s="37" t="s">
        <v>30</v>
      </c>
      <c r="BD37" s="37" t="s">
        <v>30</v>
      </c>
      <c r="BE37" s="37" t="s">
        <v>30</v>
      </c>
      <c r="BF37" s="37" t="s">
        <v>30</v>
      </c>
    </row>
    <row r="38" spans="1:58" x14ac:dyDescent="0.15">
      <c r="A38" s="38" t="s">
        <v>60</v>
      </c>
      <c r="B38" s="37">
        <v>685</v>
      </c>
      <c r="C38" s="37">
        <v>33900</v>
      </c>
      <c r="D38" s="37">
        <v>25800</v>
      </c>
      <c r="E38" s="37">
        <v>81</v>
      </c>
      <c r="F38" s="37">
        <v>3920</v>
      </c>
      <c r="G38" s="37">
        <v>3330</v>
      </c>
      <c r="H38" s="37">
        <v>22</v>
      </c>
      <c r="I38" s="37">
        <v>412</v>
      </c>
      <c r="J38" s="37">
        <v>283</v>
      </c>
      <c r="K38" s="37">
        <v>583</v>
      </c>
      <c r="L38" s="37">
        <v>29500</v>
      </c>
      <c r="M38" s="37">
        <v>22200</v>
      </c>
      <c r="N38" s="37" t="s">
        <v>30</v>
      </c>
      <c r="O38" s="37" t="s">
        <v>30</v>
      </c>
      <c r="P38" s="37" t="s">
        <v>30</v>
      </c>
      <c r="Q38" s="37">
        <v>160</v>
      </c>
      <c r="R38" s="37">
        <v>3680</v>
      </c>
      <c r="S38" s="37">
        <v>2990</v>
      </c>
      <c r="T38" s="37">
        <v>95</v>
      </c>
      <c r="U38" s="37">
        <v>2820</v>
      </c>
      <c r="V38" s="37">
        <v>2450</v>
      </c>
      <c r="W38" s="37">
        <v>5</v>
      </c>
      <c r="X38" s="37">
        <v>69</v>
      </c>
      <c r="Y38" s="37">
        <v>40</v>
      </c>
      <c r="Z38" s="37">
        <v>59</v>
      </c>
      <c r="AA38" s="37">
        <v>793</v>
      </c>
      <c r="AB38" s="37">
        <v>503</v>
      </c>
      <c r="AC38" s="37" t="s">
        <v>30</v>
      </c>
      <c r="AD38" s="37" t="s">
        <v>30</v>
      </c>
      <c r="AE38" s="37" t="s">
        <v>30</v>
      </c>
      <c r="AF38" s="40" t="s">
        <v>30</v>
      </c>
      <c r="AG38" s="40" t="s">
        <v>30</v>
      </c>
      <c r="AH38" s="40" t="s">
        <v>30</v>
      </c>
      <c r="AI38" s="37">
        <v>905</v>
      </c>
      <c r="AJ38" s="37">
        <v>20500</v>
      </c>
      <c r="AK38" s="37">
        <v>14500</v>
      </c>
      <c r="AL38" s="37">
        <v>853</v>
      </c>
      <c r="AM38" s="37">
        <v>19900</v>
      </c>
      <c r="AN38" s="37">
        <v>14000</v>
      </c>
      <c r="AO38" s="39">
        <v>52</v>
      </c>
      <c r="AP38" s="39">
        <v>604</v>
      </c>
      <c r="AQ38" s="39">
        <v>504</v>
      </c>
      <c r="AR38" s="37">
        <v>539</v>
      </c>
      <c r="AS38" s="37">
        <v>7470</v>
      </c>
      <c r="AT38" s="37">
        <v>4320</v>
      </c>
      <c r="AU38" s="37">
        <v>539</v>
      </c>
      <c r="AV38" s="37">
        <v>7470</v>
      </c>
      <c r="AW38" s="37">
        <v>4320</v>
      </c>
      <c r="AX38" s="39" t="s">
        <v>174</v>
      </c>
      <c r="AY38" s="39" t="s">
        <v>174</v>
      </c>
      <c r="AZ38" s="39" t="s">
        <v>174</v>
      </c>
      <c r="BA38" s="37" t="s">
        <v>30</v>
      </c>
      <c r="BB38" s="37" t="s">
        <v>30</v>
      </c>
      <c r="BC38" s="37" t="s">
        <v>30</v>
      </c>
      <c r="BD38" s="37" t="s">
        <v>30</v>
      </c>
      <c r="BE38" s="37" t="s">
        <v>30</v>
      </c>
      <c r="BF38" s="37" t="s">
        <v>30</v>
      </c>
    </row>
    <row r="39" spans="1:58" x14ac:dyDescent="0.15">
      <c r="A39" s="38" t="s">
        <v>61</v>
      </c>
      <c r="B39" s="37">
        <v>654</v>
      </c>
      <c r="C39" s="37">
        <v>30800</v>
      </c>
      <c r="D39" s="37">
        <v>23500</v>
      </c>
      <c r="E39" s="33">
        <v>77</v>
      </c>
      <c r="F39" s="37">
        <v>3770</v>
      </c>
      <c r="G39" s="37">
        <v>3180</v>
      </c>
      <c r="H39" s="37">
        <v>22</v>
      </c>
      <c r="I39" s="37">
        <v>413</v>
      </c>
      <c r="J39" s="37">
        <v>282</v>
      </c>
      <c r="K39" s="37">
        <v>556</v>
      </c>
      <c r="L39" s="37">
        <v>26600</v>
      </c>
      <c r="M39" s="37">
        <v>20000</v>
      </c>
      <c r="N39" s="37">
        <v>58</v>
      </c>
      <c r="O39" s="37">
        <v>1350</v>
      </c>
      <c r="P39" s="37">
        <v>807</v>
      </c>
      <c r="Q39" s="37">
        <v>157</v>
      </c>
      <c r="R39" s="37">
        <v>3750</v>
      </c>
      <c r="S39" s="37">
        <v>3080</v>
      </c>
      <c r="T39" s="37">
        <v>95</v>
      </c>
      <c r="U39" s="37">
        <v>2950</v>
      </c>
      <c r="V39" s="37">
        <v>2570</v>
      </c>
      <c r="W39" s="37">
        <v>5</v>
      </c>
      <c r="X39" s="37">
        <v>62</v>
      </c>
      <c r="Y39" s="37">
        <v>34</v>
      </c>
      <c r="Z39" s="37">
        <v>57</v>
      </c>
      <c r="AA39" s="37">
        <v>732</v>
      </c>
      <c r="AB39" s="37">
        <v>468</v>
      </c>
      <c r="AC39" s="37">
        <v>27</v>
      </c>
      <c r="AD39" s="37">
        <v>342</v>
      </c>
      <c r="AE39" s="37">
        <v>216</v>
      </c>
      <c r="AF39" s="37">
        <v>49</v>
      </c>
      <c r="AG39" s="37">
        <v>426</v>
      </c>
      <c r="AH39" s="37">
        <v>324</v>
      </c>
      <c r="AI39" s="37">
        <v>874</v>
      </c>
      <c r="AJ39" s="37">
        <v>19700</v>
      </c>
      <c r="AK39" s="37">
        <v>13900</v>
      </c>
      <c r="AL39" s="37">
        <v>823</v>
      </c>
      <c r="AM39" s="37">
        <v>19300</v>
      </c>
      <c r="AN39" s="37">
        <v>13600</v>
      </c>
      <c r="AO39" s="37">
        <v>50</v>
      </c>
      <c r="AP39" s="37">
        <v>429</v>
      </c>
      <c r="AQ39" s="37">
        <v>346</v>
      </c>
      <c r="AR39" s="39">
        <v>524</v>
      </c>
      <c r="AS39" s="39">
        <v>7420</v>
      </c>
      <c r="AT39" s="39">
        <v>4310</v>
      </c>
      <c r="AU39" s="37">
        <v>524</v>
      </c>
      <c r="AV39" s="37">
        <v>7420</v>
      </c>
      <c r="AW39" s="37">
        <v>4310</v>
      </c>
      <c r="AX39" s="37" t="s">
        <v>174</v>
      </c>
      <c r="AY39" s="37" t="s">
        <v>174</v>
      </c>
      <c r="AZ39" s="37" t="s">
        <v>174</v>
      </c>
      <c r="BA39" s="39">
        <v>38</v>
      </c>
      <c r="BB39" s="39">
        <v>403</v>
      </c>
      <c r="BC39" s="39">
        <v>312</v>
      </c>
      <c r="BD39" s="37" t="s">
        <v>30</v>
      </c>
      <c r="BE39" s="37" t="s">
        <v>30</v>
      </c>
      <c r="BF39" s="37" t="s">
        <v>30</v>
      </c>
    </row>
    <row r="40" spans="1:58" x14ac:dyDescent="0.15">
      <c r="A40" s="38" t="s">
        <v>62</v>
      </c>
      <c r="B40" s="37">
        <v>641</v>
      </c>
      <c r="C40" s="37">
        <v>31700</v>
      </c>
      <c r="D40" s="37">
        <v>24500</v>
      </c>
      <c r="E40" s="37">
        <v>85</v>
      </c>
      <c r="F40" s="37">
        <v>4290</v>
      </c>
      <c r="G40" s="37">
        <v>3740</v>
      </c>
      <c r="H40" s="37">
        <v>19</v>
      </c>
      <c r="I40" s="37">
        <v>377</v>
      </c>
      <c r="J40" s="37">
        <v>250</v>
      </c>
      <c r="K40" s="37">
        <v>537</v>
      </c>
      <c r="L40" s="37">
        <v>27000</v>
      </c>
      <c r="M40" s="37">
        <v>20500</v>
      </c>
      <c r="N40" s="37" t="s">
        <v>30</v>
      </c>
      <c r="O40" s="37" t="s">
        <v>30</v>
      </c>
      <c r="P40" s="37" t="s">
        <v>30</v>
      </c>
      <c r="Q40" s="37" t="s">
        <v>30</v>
      </c>
      <c r="R40" s="37" t="s">
        <v>30</v>
      </c>
      <c r="S40" s="37" t="s">
        <v>30</v>
      </c>
      <c r="T40" s="37">
        <v>92</v>
      </c>
      <c r="U40" s="37">
        <v>2880</v>
      </c>
      <c r="V40" s="37">
        <v>2490</v>
      </c>
      <c r="W40" s="37" t="s">
        <v>30</v>
      </c>
      <c r="X40" s="37" t="s">
        <v>30</v>
      </c>
      <c r="Y40" s="37" t="s">
        <v>30</v>
      </c>
      <c r="Z40" s="37">
        <v>55</v>
      </c>
      <c r="AA40" s="37">
        <v>722</v>
      </c>
      <c r="AB40" s="37">
        <v>468</v>
      </c>
      <c r="AC40" s="37" t="s">
        <v>30</v>
      </c>
      <c r="AD40" s="37" t="s">
        <v>30</v>
      </c>
      <c r="AE40" s="37" t="s">
        <v>30</v>
      </c>
      <c r="AF40" s="37" t="s">
        <v>30</v>
      </c>
      <c r="AG40" s="37" t="s">
        <v>30</v>
      </c>
      <c r="AH40" s="37" t="s">
        <v>30</v>
      </c>
      <c r="AI40" s="37">
        <v>841</v>
      </c>
      <c r="AJ40" s="37">
        <v>19900</v>
      </c>
      <c r="AK40" s="37">
        <v>14300</v>
      </c>
      <c r="AL40" s="37">
        <v>791</v>
      </c>
      <c r="AM40" s="37">
        <v>19300</v>
      </c>
      <c r="AN40" s="37">
        <v>13900</v>
      </c>
      <c r="AO40" s="37">
        <v>50</v>
      </c>
      <c r="AP40" s="37">
        <v>533</v>
      </c>
      <c r="AQ40" s="37">
        <v>437</v>
      </c>
      <c r="AR40" s="37" t="s">
        <v>30</v>
      </c>
      <c r="AS40" s="37" t="s">
        <v>30</v>
      </c>
      <c r="AT40" s="37" t="s">
        <v>30</v>
      </c>
      <c r="AU40" s="37">
        <v>501</v>
      </c>
      <c r="AV40" s="37">
        <v>6740</v>
      </c>
      <c r="AW40" s="37">
        <v>3890</v>
      </c>
      <c r="AX40" s="37" t="s">
        <v>30</v>
      </c>
      <c r="AY40" s="37" t="s">
        <v>30</v>
      </c>
      <c r="AZ40" s="37" t="s">
        <v>30</v>
      </c>
      <c r="BA40" s="37" t="s">
        <v>30</v>
      </c>
      <c r="BB40" s="37" t="s">
        <v>30</v>
      </c>
      <c r="BC40" s="37" t="s">
        <v>30</v>
      </c>
      <c r="BD40" s="37" t="s">
        <v>30</v>
      </c>
      <c r="BE40" s="37" t="s">
        <v>30</v>
      </c>
      <c r="BF40" s="37" t="s">
        <v>30</v>
      </c>
    </row>
    <row r="41" spans="1:58" x14ac:dyDescent="0.15">
      <c r="A41" s="38" t="s">
        <v>63</v>
      </c>
      <c r="B41" s="37">
        <v>622</v>
      </c>
      <c r="C41" s="37">
        <v>35000</v>
      </c>
      <c r="D41" s="37">
        <v>26100</v>
      </c>
      <c r="E41" s="37">
        <v>92</v>
      </c>
      <c r="F41" s="37">
        <v>4290</v>
      </c>
      <c r="G41" s="37">
        <v>3790</v>
      </c>
      <c r="H41" s="37">
        <v>17</v>
      </c>
      <c r="I41" s="37">
        <v>384</v>
      </c>
      <c r="J41" s="37">
        <v>275</v>
      </c>
      <c r="K41" s="37">
        <v>513</v>
      </c>
      <c r="L41" s="37">
        <v>30300</v>
      </c>
      <c r="M41" s="37">
        <v>22000</v>
      </c>
      <c r="N41" s="37" t="s">
        <v>30</v>
      </c>
      <c r="O41" s="37" t="s">
        <v>30</v>
      </c>
      <c r="P41" s="37" t="s">
        <v>30</v>
      </c>
      <c r="Q41" s="37">
        <v>145</v>
      </c>
      <c r="R41" s="37">
        <v>3740</v>
      </c>
      <c r="S41" s="37">
        <v>3080</v>
      </c>
      <c r="T41" s="37">
        <v>90</v>
      </c>
      <c r="U41" s="37">
        <v>2940</v>
      </c>
      <c r="V41" s="37">
        <v>2560</v>
      </c>
      <c r="W41" s="37" t="s">
        <v>30</v>
      </c>
      <c r="X41" s="37" t="s">
        <v>30</v>
      </c>
      <c r="Y41" s="37" t="s">
        <v>30</v>
      </c>
      <c r="Z41" s="37">
        <v>52</v>
      </c>
      <c r="AA41" s="37">
        <v>739</v>
      </c>
      <c r="AB41" s="37">
        <v>485</v>
      </c>
      <c r="AC41" s="37" t="s">
        <v>30</v>
      </c>
      <c r="AD41" s="37" t="s">
        <v>30</v>
      </c>
      <c r="AE41" s="37" t="s">
        <v>30</v>
      </c>
      <c r="AF41" s="37" t="s">
        <v>30</v>
      </c>
      <c r="AG41" s="37" t="s">
        <v>30</v>
      </c>
      <c r="AH41" s="37" t="s">
        <v>30</v>
      </c>
      <c r="AI41" s="37">
        <v>816</v>
      </c>
      <c r="AJ41" s="37">
        <v>17700</v>
      </c>
      <c r="AK41" s="37">
        <v>12900</v>
      </c>
      <c r="AL41" s="37">
        <v>769</v>
      </c>
      <c r="AM41" s="37">
        <v>17100</v>
      </c>
      <c r="AN41" s="37">
        <v>12500</v>
      </c>
      <c r="AO41" s="37">
        <v>47</v>
      </c>
      <c r="AP41" s="37">
        <v>550</v>
      </c>
      <c r="AQ41" s="37">
        <v>452</v>
      </c>
      <c r="AR41" s="37">
        <v>480</v>
      </c>
      <c r="AS41" s="37">
        <v>6710</v>
      </c>
      <c r="AT41" s="37">
        <v>3950</v>
      </c>
      <c r="AU41" s="37">
        <v>480</v>
      </c>
      <c r="AV41" s="37">
        <v>6710</v>
      </c>
      <c r="AW41" s="37">
        <v>3950</v>
      </c>
      <c r="AX41" s="37" t="s">
        <v>30</v>
      </c>
      <c r="AY41" s="37" t="s">
        <v>30</v>
      </c>
      <c r="AZ41" s="37" t="s">
        <v>30</v>
      </c>
      <c r="BA41" s="37" t="s">
        <v>30</v>
      </c>
      <c r="BB41" s="37" t="s">
        <v>30</v>
      </c>
      <c r="BC41" s="37" t="s">
        <v>30</v>
      </c>
      <c r="BD41" s="37" t="s">
        <v>30</v>
      </c>
      <c r="BE41" s="37" t="s">
        <v>30</v>
      </c>
      <c r="BF41" s="37" t="s">
        <v>30</v>
      </c>
    </row>
    <row r="42" spans="1:58" x14ac:dyDescent="0.15">
      <c r="A42" s="38" t="s">
        <v>64</v>
      </c>
      <c r="B42" s="37">
        <v>620</v>
      </c>
      <c r="C42" s="37">
        <v>34000</v>
      </c>
      <c r="D42" s="37">
        <v>27100</v>
      </c>
      <c r="E42" s="37">
        <v>90</v>
      </c>
      <c r="F42" s="37">
        <v>4510</v>
      </c>
      <c r="G42" s="37">
        <v>4120</v>
      </c>
      <c r="H42" s="37">
        <v>16</v>
      </c>
      <c r="I42" s="37">
        <v>387</v>
      </c>
      <c r="J42" s="37">
        <v>263</v>
      </c>
      <c r="K42" s="37">
        <v>514</v>
      </c>
      <c r="L42" s="37">
        <v>29100</v>
      </c>
      <c r="M42" s="37">
        <v>22700</v>
      </c>
      <c r="N42" s="37">
        <v>53</v>
      </c>
      <c r="O42" s="37">
        <v>1180</v>
      </c>
      <c r="P42" s="37">
        <v>718</v>
      </c>
      <c r="Q42" s="37">
        <v>140</v>
      </c>
      <c r="R42" s="37">
        <v>3730</v>
      </c>
      <c r="S42" s="37">
        <v>3060</v>
      </c>
      <c r="T42" s="37">
        <v>87</v>
      </c>
      <c r="U42" s="37">
        <v>3000</v>
      </c>
      <c r="V42" s="37">
        <v>2560</v>
      </c>
      <c r="W42" s="37">
        <v>4</v>
      </c>
      <c r="X42" s="37">
        <v>67</v>
      </c>
      <c r="Y42" s="37">
        <v>45</v>
      </c>
      <c r="Z42" s="37">
        <v>49</v>
      </c>
      <c r="AA42" s="37">
        <v>662</v>
      </c>
      <c r="AB42" s="37">
        <v>450</v>
      </c>
      <c r="AC42" s="37">
        <v>24</v>
      </c>
      <c r="AD42" s="37">
        <v>293</v>
      </c>
      <c r="AE42" s="37">
        <v>170</v>
      </c>
      <c r="AF42" s="37">
        <v>44</v>
      </c>
      <c r="AG42" s="37">
        <v>343</v>
      </c>
      <c r="AH42" s="37">
        <v>263</v>
      </c>
      <c r="AI42" s="37">
        <v>787</v>
      </c>
      <c r="AJ42" s="37">
        <v>19600</v>
      </c>
      <c r="AK42" s="37">
        <v>15400</v>
      </c>
      <c r="AL42" s="37">
        <v>743</v>
      </c>
      <c r="AM42" s="37">
        <v>19000</v>
      </c>
      <c r="AN42" s="37">
        <v>14900</v>
      </c>
      <c r="AO42" s="37">
        <v>44</v>
      </c>
      <c r="AP42" s="37">
        <v>590</v>
      </c>
      <c r="AQ42" s="37">
        <v>473</v>
      </c>
      <c r="AR42" s="37">
        <v>459</v>
      </c>
      <c r="AS42" s="37">
        <v>6380</v>
      </c>
      <c r="AT42" s="37">
        <v>4060</v>
      </c>
      <c r="AU42" s="37">
        <v>459</v>
      </c>
      <c r="AV42" s="37">
        <v>6380</v>
      </c>
      <c r="AW42" s="37">
        <v>4060</v>
      </c>
      <c r="AX42" s="37" t="s">
        <v>174</v>
      </c>
      <c r="AY42" s="37" t="s">
        <v>174</v>
      </c>
      <c r="AZ42" s="37" t="s">
        <v>174</v>
      </c>
      <c r="BA42" s="37">
        <v>37</v>
      </c>
      <c r="BB42" s="37">
        <v>381</v>
      </c>
      <c r="BC42" s="37">
        <v>305</v>
      </c>
      <c r="BD42" s="37">
        <v>1</v>
      </c>
      <c r="BE42" s="37">
        <v>6</v>
      </c>
      <c r="BF42" s="37">
        <v>3</v>
      </c>
    </row>
    <row r="43" spans="1:58" x14ac:dyDescent="0.15">
      <c r="A43" s="38" t="s">
        <v>65</v>
      </c>
      <c r="B43" s="37">
        <v>605</v>
      </c>
      <c r="C43" s="37">
        <v>32100</v>
      </c>
      <c r="D43" s="37">
        <v>25600</v>
      </c>
      <c r="E43" s="37">
        <v>89</v>
      </c>
      <c r="F43" s="37">
        <v>4170</v>
      </c>
      <c r="G43" s="37">
        <v>3840</v>
      </c>
      <c r="H43" s="37">
        <v>16</v>
      </c>
      <c r="I43" s="37">
        <v>406</v>
      </c>
      <c r="J43" s="37">
        <v>295</v>
      </c>
      <c r="K43" s="37">
        <v>500</v>
      </c>
      <c r="L43" s="37">
        <v>27500</v>
      </c>
      <c r="M43" s="37">
        <v>21500</v>
      </c>
      <c r="N43" s="37" t="s">
        <v>30</v>
      </c>
      <c r="O43" s="37" t="s">
        <v>30</v>
      </c>
      <c r="P43" s="37" t="s">
        <v>30</v>
      </c>
      <c r="Q43" s="37">
        <v>132</v>
      </c>
      <c r="R43" s="37">
        <v>3420</v>
      </c>
      <c r="S43" s="37">
        <v>2790</v>
      </c>
      <c r="T43" s="37">
        <v>81</v>
      </c>
      <c r="U43" s="37">
        <v>2710</v>
      </c>
      <c r="V43" s="37">
        <v>2260</v>
      </c>
      <c r="W43" s="37" t="s">
        <v>30</v>
      </c>
      <c r="X43" s="37" t="s">
        <v>30</v>
      </c>
      <c r="Y43" s="37" t="s">
        <v>30</v>
      </c>
      <c r="Z43" s="37">
        <v>47</v>
      </c>
      <c r="AA43" s="37">
        <v>644</v>
      </c>
      <c r="AB43" s="37">
        <v>483</v>
      </c>
      <c r="AC43" s="37" t="s">
        <v>30</v>
      </c>
      <c r="AD43" s="37" t="s">
        <v>30</v>
      </c>
      <c r="AE43" s="37" t="s">
        <v>30</v>
      </c>
      <c r="AF43" s="37" t="s">
        <v>30</v>
      </c>
      <c r="AG43" s="37" t="s">
        <v>30</v>
      </c>
      <c r="AH43" s="37" t="s">
        <v>30</v>
      </c>
      <c r="AI43" s="37">
        <v>748</v>
      </c>
      <c r="AJ43" s="37">
        <v>17700</v>
      </c>
      <c r="AK43" s="37">
        <v>14300</v>
      </c>
      <c r="AL43" s="37">
        <v>702</v>
      </c>
      <c r="AM43" s="37">
        <v>17100</v>
      </c>
      <c r="AN43" s="37">
        <v>13800</v>
      </c>
      <c r="AO43" s="37">
        <v>46</v>
      </c>
      <c r="AP43" s="37">
        <v>644</v>
      </c>
      <c r="AQ43" s="37">
        <v>523</v>
      </c>
      <c r="AR43" s="37">
        <v>449</v>
      </c>
      <c r="AS43" s="37">
        <v>6740</v>
      </c>
      <c r="AT43" s="37">
        <v>4240</v>
      </c>
      <c r="AU43" s="37">
        <v>449</v>
      </c>
      <c r="AV43" s="37">
        <v>6740</v>
      </c>
      <c r="AW43" s="37">
        <v>4240</v>
      </c>
      <c r="AX43" s="37" t="s">
        <v>30</v>
      </c>
      <c r="AY43" s="37" t="s">
        <v>30</v>
      </c>
      <c r="AZ43" s="37" t="s">
        <v>30</v>
      </c>
      <c r="BA43" s="37" t="s">
        <v>30</v>
      </c>
      <c r="BB43" s="37" t="s">
        <v>30</v>
      </c>
      <c r="BC43" s="37" t="s">
        <v>30</v>
      </c>
      <c r="BD43" s="37" t="s">
        <v>30</v>
      </c>
      <c r="BE43" s="37" t="s">
        <v>30</v>
      </c>
      <c r="BF43" s="37" t="s">
        <v>30</v>
      </c>
    </row>
    <row r="44" spans="1:58" x14ac:dyDescent="0.15">
      <c r="A44" s="38" t="s">
        <v>66</v>
      </c>
      <c r="B44" s="37">
        <v>572</v>
      </c>
      <c r="C44" s="37">
        <v>28000</v>
      </c>
      <c r="D44" s="37">
        <v>22500</v>
      </c>
      <c r="E44" s="37">
        <v>88</v>
      </c>
      <c r="F44" s="37">
        <v>3800</v>
      </c>
      <c r="G44" s="37">
        <v>3570</v>
      </c>
      <c r="H44" s="37" t="s">
        <v>30</v>
      </c>
      <c r="I44" s="37" t="s">
        <v>30</v>
      </c>
      <c r="J44" s="37" t="s">
        <v>30</v>
      </c>
      <c r="K44" s="37">
        <v>469</v>
      </c>
      <c r="L44" s="37">
        <v>23900</v>
      </c>
      <c r="M44" s="37">
        <v>18700</v>
      </c>
      <c r="N44" s="37" t="s">
        <v>30</v>
      </c>
      <c r="O44" s="37" t="s">
        <v>30</v>
      </c>
      <c r="P44" s="37" t="s">
        <v>30</v>
      </c>
      <c r="Q44" s="37">
        <v>125</v>
      </c>
      <c r="R44" s="37">
        <v>3210</v>
      </c>
      <c r="S44" s="37">
        <v>2630</v>
      </c>
      <c r="T44" s="37">
        <v>73</v>
      </c>
      <c r="U44" s="37">
        <v>2540</v>
      </c>
      <c r="V44" s="37">
        <v>2100</v>
      </c>
      <c r="W44" s="37" t="s">
        <v>30</v>
      </c>
      <c r="X44" s="37" t="s">
        <v>30</v>
      </c>
      <c r="Y44" s="37" t="s">
        <v>30</v>
      </c>
      <c r="Z44" s="37">
        <v>49</v>
      </c>
      <c r="AA44" s="37">
        <v>608</v>
      </c>
      <c r="AB44" s="37">
        <v>483</v>
      </c>
      <c r="AC44" s="37" t="s">
        <v>30</v>
      </c>
      <c r="AD44" s="37" t="s">
        <v>30</v>
      </c>
      <c r="AE44" s="37" t="s">
        <v>30</v>
      </c>
      <c r="AF44" s="37" t="s">
        <v>30</v>
      </c>
      <c r="AG44" s="37" t="s">
        <v>172</v>
      </c>
      <c r="AH44" s="37" t="s">
        <v>30</v>
      </c>
      <c r="AI44" s="37">
        <v>715</v>
      </c>
      <c r="AJ44" s="37">
        <v>17200</v>
      </c>
      <c r="AK44" s="37">
        <v>13900</v>
      </c>
      <c r="AL44" s="37">
        <v>668</v>
      </c>
      <c r="AM44" s="37">
        <v>16600</v>
      </c>
      <c r="AN44" s="37">
        <v>13400</v>
      </c>
      <c r="AO44" s="37">
        <v>47</v>
      </c>
      <c r="AP44" s="37">
        <v>635</v>
      </c>
      <c r="AQ44" s="37">
        <v>521</v>
      </c>
      <c r="AR44" s="37">
        <v>444</v>
      </c>
      <c r="AS44" s="37">
        <v>6480</v>
      </c>
      <c r="AT44" s="37">
        <v>4070</v>
      </c>
      <c r="AU44" s="37">
        <v>444</v>
      </c>
      <c r="AV44" s="37">
        <v>6480</v>
      </c>
      <c r="AW44" s="37">
        <v>4070</v>
      </c>
      <c r="AX44" s="37" t="s">
        <v>30</v>
      </c>
      <c r="AY44" s="37" t="s">
        <v>30</v>
      </c>
      <c r="AZ44" s="37" t="s">
        <v>30</v>
      </c>
      <c r="BA44" s="37" t="s">
        <v>30</v>
      </c>
      <c r="BB44" s="37" t="s">
        <v>30</v>
      </c>
      <c r="BC44" s="37" t="s">
        <v>30</v>
      </c>
      <c r="BD44" s="37" t="s">
        <v>30</v>
      </c>
      <c r="BE44" s="37" t="s">
        <v>30</v>
      </c>
      <c r="BF44" s="37" t="s">
        <v>30</v>
      </c>
    </row>
    <row r="45" spans="1:58" x14ac:dyDescent="0.15">
      <c r="A45" s="38" t="s">
        <v>67</v>
      </c>
      <c r="B45" s="37">
        <v>597</v>
      </c>
      <c r="C45" s="37">
        <v>27900</v>
      </c>
      <c r="D45" s="37">
        <v>22200</v>
      </c>
      <c r="E45" s="37">
        <v>86</v>
      </c>
      <c r="F45" s="37">
        <v>3100</v>
      </c>
      <c r="G45" s="37">
        <v>2890</v>
      </c>
      <c r="H45" s="37">
        <v>14</v>
      </c>
      <c r="I45" s="37">
        <v>325</v>
      </c>
      <c r="J45" s="37">
        <v>251</v>
      </c>
      <c r="K45" s="37">
        <v>497</v>
      </c>
      <c r="L45" s="37">
        <v>24500</v>
      </c>
      <c r="M45" s="37">
        <v>19100</v>
      </c>
      <c r="N45" s="37">
        <v>51</v>
      </c>
      <c r="O45" s="37">
        <v>1100</v>
      </c>
      <c r="P45" s="37">
        <v>687</v>
      </c>
      <c r="Q45" s="37">
        <v>117</v>
      </c>
      <c r="R45" s="37">
        <v>2560</v>
      </c>
      <c r="S45" s="37">
        <v>2100</v>
      </c>
      <c r="T45" s="37">
        <v>64</v>
      </c>
      <c r="U45" s="37">
        <v>1860</v>
      </c>
      <c r="V45" s="37">
        <v>1540</v>
      </c>
      <c r="W45" s="37">
        <v>4</v>
      </c>
      <c r="X45" s="37">
        <v>73</v>
      </c>
      <c r="Y45" s="37">
        <v>55</v>
      </c>
      <c r="Z45" s="37">
        <v>49</v>
      </c>
      <c r="AA45" s="37">
        <v>627</v>
      </c>
      <c r="AB45" s="37">
        <v>502</v>
      </c>
      <c r="AC45" s="37">
        <v>23</v>
      </c>
      <c r="AD45" s="37">
        <v>253</v>
      </c>
      <c r="AE45" s="37">
        <v>149</v>
      </c>
      <c r="AF45" s="37">
        <v>44</v>
      </c>
      <c r="AG45" s="37">
        <v>350</v>
      </c>
      <c r="AH45" s="37">
        <v>267</v>
      </c>
      <c r="AI45" s="37">
        <v>703</v>
      </c>
      <c r="AJ45" s="37">
        <v>15700</v>
      </c>
      <c r="AK45" s="37">
        <v>12600</v>
      </c>
      <c r="AL45" s="37">
        <v>656</v>
      </c>
      <c r="AM45" s="37">
        <v>15000</v>
      </c>
      <c r="AN45" s="37">
        <v>12100</v>
      </c>
      <c r="AO45" s="37">
        <v>47</v>
      </c>
      <c r="AP45" s="37">
        <v>653</v>
      </c>
      <c r="AQ45" s="37">
        <v>542</v>
      </c>
      <c r="AR45" s="37">
        <v>435</v>
      </c>
      <c r="AS45" s="37">
        <v>6180</v>
      </c>
      <c r="AT45" s="37">
        <v>3940</v>
      </c>
      <c r="AU45" s="37">
        <v>435</v>
      </c>
      <c r="AV45" s="37">
        <v>6180</v>
      </c>
      <c r="AW45" s="37">
        <v>3940</v>
      </c>
      <c r="AX45" s="37" t="s">
        <v>174</v>
      </c>
      <c r="AY45" s="37" t="s">
        <v>174</v>
      </c>
      <c r="AZ45" s="37" t="s">
        <v>174</v>
      </c>
      <c r="BA45" s="37">
        <v>35</v>
      </c>
      <c r="BB45" s="37">
        <v>347</v>
      </c>
      <c r="BC45" s="37">
        <v>278</v>
      </c>
      <c r="BD45" s="37">
        <v>1</v>
      </c>
      <c r="BE45" s="37">
        <v>9</v>
      </c>
      <c r="BF45" s="37">
        <v>6</v>
      </c>
    </row>
    <row r="46" spans="1:58" x14ac:dyDescent="0.15">
      <c r="A46" s="38" t="s">
        <v>68</v>
      </c>
      <c r="B46" s="37">
        <v>582</v>
      </c>
      <c r="C46" s="37">
        <v>27200</v>
      </c>
      <c r="D46" s="37">
        <v>21700</v>
      </c>
      <c r="E46" s="37">
        <v>89</v>
      </c>
      <c r="F46" s="37">
        <v>3150</v>
      </c>
      <c r="G46" s="37">
        <v>2980</v>
      </c>
      <c r="H46" s="37" t="s">
        <v>30</v>
      </c>
      <c r="I46" s="37" t="s">
        <v>30</v>
      </c>
      <c r="J46" s="37" t="s">
        <v>30</v>
      </c>
      <c r="K46" s="37">
        <v>479</v>
      </c>
      <c r="L46" s="37">
        <v>23700</v>
      </c>
      <c r="M46" s="37">
        <v>18500</v>
      </c>
      <c r="N46" s="37" t="s">
        <v>30</v>
      </c>
      <c r="O46" s="37" t="s">
        <v>30</v>
      </c>
      <c r="P46" s="37" t="s">
        <v>30</v>
      </c>
      <c r="Q46" s="37">
        <v>117</v>
      </c>
      <c r="R46" s="37">
        <v>2430</v>
      </c>
      <c r="S46" s="37">
        <v>1990</v>
      </c>
      <c r="T46" s="37">
        <v>63</v>
      </c>
      <c r="U46" s="37">
        <v>1780</v>
      </c>
      <c r="V46" s="37">
        <v>1470</v>
      </c>
      <c r="W46" s="37" t="s">
        <v>30</v>
      </c>
      <c r="X46" s="37" t="s">
        <v>30</v>
      </c>
      <c r="Y46" s="37" t="s">
        <v>30</v>
      </c>
      <c r="Z46" s="37">
        <v>50</v>
      </c>
      <c r="AA46" s="37">
        <v>580</v>
      </c>
      <c r="AB46" s="37">
        <v>465</v>
      </c>
      <c r="AC46" s="37" t="s">
        <v>30</v>
      </c>
      <c r="AD46" s="37" t="s">
        <v>30</v>
      </c>
      <c r="AE46" s="37" t="s">
        <v>30</v>
      </c>
      <c r="AF46" s="37" t="s">
        <v>30</v>
      </c>
      <c r="AG46" s="37" t="s">
        <v>30</v>
      </c>
      <c r="AH46" s="37" t="s">
        <v>30</v>
      </c>
      <c r="AI46" s="37">
        <v>694</v>
      </c>
      <c r="AJ46" s="37">
        <v>16100</v>
      </c>
      <c r="AK46" s="37">
        <v>13100</v>
      </c>
      <c r="AL46" s="37">
        <v>649</v>
      </c>
      <c r="AM46" s="37">
        <v>15500</v>
      </c>
      <c r="AN46" s="37">
        <v>12600</v>
      </c>
      <c r="AO46" s="37">
        <v>45</v>
      </c>
      <c r="AP46" s="37">
        <v>626</v>
      </c>
      <c r="AQ46" s="37">
        <v>520</v>
      </c>
      <c r="AR46" s="37">
        <v>400</v>
      </c>
      <c r="AS46" s="37">
        <v>5920</v>
      </c>
      <c r="AT46" s="37">
        <v>3780</v>
      </c>
      <c r="AU46" s="37">
        <v>400</v>
      </c>
      <c r="AV46" s="37">
        <v>5920</v>
      </c>
      <c r="AW46" s="37">
        <v>3780</v>
      </c>
      <c r="AX46" s="37" t="s">
        <v>30</v>
      </c>
      <c r="AY46" s="37" t="s">
        <v>30</v>
      </c>
      <c r="AZ46" s="37" t="s">
        <v>30</v>
      </c>
      <c r="BA46" s="37" t="s">
        <v>30</v>
      </c>
      <c r="BB46" s="37" t="s">
        <v>30</v>
      </c>
      <c r="BC46" s="37" t="s">
        <v>30</v>
      </c>
      <c r="BD46" s="37" t="s">
        <v>30</v>
      </c>
      <c r="BE46" s="37" t="s">
        <v>30</v>
      </c>
      <c r="BF46" s="37" t="s">
        <v>30</v>
      </c>
    </row>
    <row r="47" spans="1:58" x14ac:dyDescent="0.15">
      <c r="A47" s="38" t="s">
        <v>69</v>
      </c>
      <c r="B47" s="37">
        <v>570</v>
      </c>
      <c r="C47" s="37">
        <v>27600</v>
      </c>
      <c r="D47" s="37">
        <v>22200</v>
      </c>
      <c r="E47" s="37">
        <v>86</v>
      </c>
      <c r="F47" s="37">
        <v>3410</v>
      </c>
      <c r="G47" s="37">
        <v>3240</v>
      </c>
      <c r="H47" s="37" t="s">
        <v>30</v>
      </c>
      <c r="I47" s="37" t="s">
        <v>30</v>
      </c>
      <c r="J47" s="37" t="s">
        <v>30</v>
      </c>
      <c r="K47" s="37">
        <v>471</v>
      </c>
      <c r="L47" s="37">
        <v>23900</v>
      </c>
      <c r="M47" s="37">
        <v>18700</v>
      </c>
      <c r="N47" s="37" t="s">
        <v>30</v>
      </c>
      <c r="O47" s="37" t="s">
        <v>30</v>
      </c>
      <c r="P47" s="37" t="s">
        <v>30</v>
      </c>
      <c r="Q47" s="37">
        <v>115</v>
      </c>
      <c r="R47" s="37">
        <v>2470</v>
      </c>
      <c r="S47" s="37">
        <v>2020</v>
      </c>
      <c r="T47" s="37">
        <v>61</v>
      </c>
      <c r="U47" s="37">
        <v>1750</v>
      </c>
      <c r="V47" s="37">
        <v>1450</v>
      </c>
      <c r="W47" s="37" t="s">
        <v>30</v>
      </c>
      <c r="X47" s="37" t="s">
        <v>30</v>
      </c>
      <c r="Y47" s="37" t="s">
        <v>30</v>
      </c>
      <c r="Z47" s="37">
        <v>50</v>
      </c>
      <c r="AA47" s="37">
        <v>647</v>
      </c>
      <c r="AB47" s="37">
        <v>520</v>
      </c>
      <c r="AC47" s="37" t="s">
        <v>30</v>
      </c>
      <c r="AD47" s="37" t="s">
        <v>30</v>
      </c>
      <c r="AE47" s="37" t="s">
        <v>30</v>
      </c>
      <c r="AF47" s="37" t="s">
        <v>30</v>
      </c>
      <c r="AG47" s="37" t="s">
        <v>30</v>
      </c>
      <c r="AH47" s="37" t="s">
        <v>30</v>
      </c>
      <c r="AI47" s="37">
        <v>677</v>
      </c>
      <c r="AJ47" s="37">
        <v>15800</v>
      </c>
      <c r="AK47" s="37">
        <v>12900</v>
      </c>
      <c r="AL47" s="37">
        <v>632</v>
      </c>
      <c r="AM47" s="37">
        <v>15200</v>
      </c>
      <c r="AN47" s="37">
        <v>12400</v>
      </c>
      <c r="AO47" s="37">
        <v>45</v>
      </c>
      <c r="AP47" s="37">
        <v>633</v>
      </c>
      <c r="AQ47" s="37">
        <v>525</v>
      </c>
      <c r="AR47" s="37">
        <v>378</v>
      </c>
      <c r="AS47" s="37">
        <v>5290</v>
      </c>
      <c r="AT47" s="37">
        <v>3490</v>
      </c>
      <c r="AU47" s="37">
        <v>378</v>
      </c>
      <c r="AV47" s="37">
        <v>5290</v>
      </c>
      <c r="AW47" s="37">
        <v>3490</v>
      </c>
      <c r="AX47" s="37" t="s">
        <v>30</v>
      </c>
      <c r="AY47" s="37" t="s">
        <v>30</v>
      </c>
      <c r="AZ47" s="37" t="s">
        <v>30</v>
      </c>
      <c r="BA47" s="37" t="s">
        <v>30</v>
      </c>
      <c r="BB47" s="37" t="s">
        <v>30</v>
      </c>
      <c r="BC47" s="37" t="s">
        <v>30</v>
      </c>
      <c r="BD47" s="37" t="s">
        <v>30</v>
      </c>
      <c r="BE47" s="37" t="s">
        <v>30</v>
      </c>
      <c r="BF47" s="37" t="s">
        <v>30</v>
      </c>
    </row>
    <row r="48" spans="1:58" x14ac:dyDescent="0.15">
      <c r="A48" s="38" t="s">
        <v>70</v>
      </c>
      <c r="B48" s="37">
        <v>557</v>
      </c>
      <c r="C48" s="37">
        <v>27000</v>
      </c>
      <c r="D48" s="37">
        <v>22000</v>
      </c>
      <c r="E48" s="37">
        <v>83</v>
      </c>
      <c r="F48" s="37">
        <v>3180</v>
      </c>
      <c r="G48" s="37">
        <v>3000</v>
      </c>
      <c r="H48" s="37">
        <v>11</v>
      </c>
      <c r="I48" s="37">
        <v>290</v>
      </c>
      <c r="J48" s="37">
        <v>226</v>
      </c>
      <c r="K48" s="37">
        <v>463</v>
      </c>
      <c r="L48" s="37">
        <v>23500</v>
      </c>
      <c r="M48" s="37">
        <v>18800</v>
      </c>
      <c r="N48" s="37">
        <v>51</v>
      </c>
      <c r="O48" s="37">
        <v>1090</v>
      </c>
      <c r="P48" s="37">
        <v>729</v>
      </c>
      <c r="Q48" s="37">
        <v>108</v>
      </c>
      <c r="R48" s="37">
        <v>2310</v>
      </c>
      <c r="S48" s="37">
        <v>1910</v>
      </c>
      <c r="T48" s="37">
        <v>56</v>
      </c>
      <c r="U48" s="37">
        <v>1600</v>
      </c>
      <c r="V48" s="37">
        <v>1330</v>
      </c>
      <c r="W48" s="37">
        <v>3</v>
      </c>
      <c r="X48" s="37">
        <v>52</v>
      </c>
      <c r="Y48" s="37">
        <v>48</v>
      </c>
      <c r="Z48" s="37">
        <v>49</v>
      </c>
      <c r="AA48" s="37">
        <v>657</v>
      </c>
      <c r="AB48" s="37">
        <v>528</v>
      </c>
      <c r="AC48" s="37">
        <v>22</v>
      </c>
      <c r="AD48" s="37">
        <v>255</v>
      </c>
      <c r="AE48" s="37">
        <v>152</v>
      </c>
      <c r="AF48" s="37">
        <v>42</v>
      </c>
      <c r="AG48" s="37">
        <v>336</v>
      </c>
      <c r="AH48" s="37">
        <v>252</v>
      </c>
      <c r="AI48" s="37">
        <v>652</v>
      </c>
      <c r="AJ48" s="37">
        <v>14800</v>
      </c>
      <c r="AK48" s="37">
        <v>12200</v>
      </c>
      <c r="AL48" s="37">
        <v>610</v>
      </c>
      <c r="AM48" s="37">
        <v>14200</v>
      </c>
      <c r="AN48" s="37">
        <v>11700</v>
      </c>
      <c r="AO48" s="37">
        <v>42</v>
      </c>
      <c r="AP48" s="37">
        <v>603</v>
      </c>
      <c r="AQ48" s="37">
        <v>479</v>
      </c>
      <c r="AR48" s="37">
        <v>357</v>
      </c>
      <c r="AS48" s="37">
        <v>5070</v>
      </c>
      <c r="AT48" s="37">
        <v>3300</v>
      </c>
      <c r="AU48" s="37">
        <v>357</v>
      </c>
      <c r="AV48" s="37">
        <v>5070</v>
      </c>
      <c r="AW48" s="37">
        <v>3300</v>
      </c>
      <c r="AX48" s="37" t="s">
        <v>174</v>
      </c>
      <c r="AY48" s="37" t="s">
        <v>174</v>
      </c>
      <c r="AZ48" s="37" t="s">
        <v>174</v>
      </c>
      <c r="BA48" s="37">
        <v>33</v>
      </c>
      <c r="BB48" s="37">
        <v>289</v>
      </c>
      <c r="BC48" s="37">
        <v>228</v>
      </c>
      <c r="BD48" s="37">
        <v>1</v>
      </c>
      <c r="BE48" s="37">
        <v>8</v>
      </c>
      <c r="BF48" s="37">
        <v>3</v>
      </c>
    </row>
    <row r="49" spans="1:59" x14ac:dyDescent="0.15">
      <c r="A49" s="38" t="s">
        <v>71</v>
      </c>
      <c r="B49" s="37">
        <v>544</v>
      </c>
      <c r="C49" s="37">
        <v>24300</v>
      </c>
      <c r="D49" s="37">
        <v>19900</v>
      </c>
      <c r="E49" s="37">
        <v>84</v>
      </c>
      <c r="F49" s="37">
        <v>3360</v>
      </c>
      <c r="G49" s="37">
        <v>3180</v>
      </c>
      <c r="H49" s="37" t="s">
        <v>30</v>
      </c>
      <c r="I49" s="37" t="s">
        <v>30</v>
      </c>
      <c r="J49" s="37" t="s">
        <v>30</v>
      </c>
      <c r="K49" s="37">
        <v>449</v>
      </c>
      <c r="L49" s="37">
        <v>20700</v>
      </c>
      <c r="M49" s="37">
        <v>16500</v>
      </c>
      <c r="N49" s="37" t="s">
        <v>30</v>
      </c>
      <c r="O49" s="37" t="s">
        <v>30</v>
      </c>
      <c r="P49" s="37" t="s">
        <v>30</v>
      </c>
      <c r="Q49" s="37">
        <v>106</v>
      </c>
      <c r="R49" s="37">
        <v>2250</v>
      </c>
      <c r="S49" s="37">
        <v>1850</v>
      </c>
      <c r="T49" s="37">
        <v>55</v>
      </c>
      <c r="U49" s="37">
        <v>1560</v>
      </c>
      <c r="V49" s="37">
        <v>1290</v>
      </c>
      <c r="W49" s="37" t="s">
        <v>30</v>
      </c>
      <c r="X49" s="37" t="s">
        <v>30</v>
      </c>
      <c r="Y49" s="37" t="s">
        <v>30</v>
      </c>
      <c r="Z49" s="37" t="s">
        <v>30</v>
      </c>
      <c r="AA49" s="37" t="s">
        <v>30</v>
      </c>
      <c r="AB49" s="37" t="s">
        <v>30</v>
      </c>
      <c r="AC49" s="37" t="s">
        <v>30</v>
      </c>
      <c r="AD49" s="37" t="s">
        <v>30</v>
      </c>
      <c r="AE49" s="37" t="s">
        <v>30</v>
      </c>
      <c r="AF49" s="37" t="s">
        <v>30</v>
      </c>
      <c r="AG49" s="37" t="s">
        <v>30</v>
      </c>
      <c r="AH49" s="37" t="s">
        <v>30</v>
      </c>
      <c r="AI49" s="37">
        <v>641</v>
      </c>
      <c r="AJ49" s="37">
        <v>15300</v>
      </c>
      <c r="AK49" s="37">
        <v>12700</v>
      </c>
      <c r="AL49" s="37">
        <v>599</v>
      </c>
      <c r="AM49" s="37">
        <v>14700</v>
      </c>
      <c r="AN49" s="37">
        <v>12200</v>
      </c>
      <c r="AO49" s="37">
        <v>42</v>
      </c>
      <c r="AP49" s="37">
        <v>605</v>
      </c>
      <c r="AQ49" s="37">
        <v>478</v>
      </c>
      <c r="AR49" s="37">
        <v>343</v>
      </c>
      <c r="AS49" s="37">
        <v>4770</v>
      </c>
      <c r="AT49" s="37">
        <v>3240</v>
      </c>
      <c r="AU49" s="37">
        <v>343</v>
      </c>
      <c r="AV49" s="37">
        <v>4770</v>
      </c>
      <c r="AW49" s="37">
        <v>3240</v>
      </c>
      <c r="AX49" s="37" t="s">
        <v>30</v>
      </c>
      <c r="AY49" s="37" t="s">
        <v>30</v>
      </c>
      <c r="AZ49" s="37" t="s">
        <v>30</v>
      </c>
      <c r="BA49" s="37" t="s">
        <v>30</v>
      </c>
      <c r="BB49" s="37" t="s">
        <v>30</v>
      </c>
      <c r="BC49" s="37" t="s">
        <v>30</v>
      </c>
      <c r="BD49" s="37" t="s">
        <v>30</v>
      </c>
      <c r="BE49" s="37" t="s">
        <v>30</v>
      </c>
      <c r="BF49" s="37" t="s">
        <v>30</v>
      </c>
    </row>
    <row r="50" spans="1:59" x14ac:dyDescent="0.15">
      <c r="A50" s="38" t="s">
        <v>72</v>
      </c>
      <c r="B50" s="37">
        <v>497</v>
      </c>
      <c r="C50" s="37">
        <v>23600</v>
      </c>
      <c r="D50" s="37">
        <v>18700</v>
      </c>
      <c r="E50" s="37">
        <v>68</v>
      </c>
      <c r="F50" s="37">
        <v>2360</v>
      </c>
      <c r="G50" s="37">
        <v>2220</v>
      </c>
      <c r="H50" s="37" t="s">
        <v>30</v>
      </c>
      <c r="I50" s="37" t="s">
        <v>30</v>
      </c>
      <c r="J50" s="37" t="s">
        <v>30</v>
      </c>
      <c r="K50" s="37">
        <v>419</v>
      </c>
      <c r="L50" s="37">
        <v>21000</v>
      </c>
      <c r="M50" s="37">
        <v>16300</v>
      </c>
      <c r="N50" s="37" t="s">
        <v>30</v>
      </c>
      <c r="O50" s="37" t="s">
        <v>30</v>
      </c>
      <c r="P50" s="37" t="s">
        <v>30</v>
      </c>
      <c r="Q50" s="37">
        <v>106</v>
      </c>
      <c r="R50" s="37">
        <v>2250</v>
      </c>
      <c r="S50" s="37">
        <v>1850</v>
      </c>
      <c r="T50" s="37">
        <v>55</v>
      </c>
      <c r="U50" s="37">
        <v>1560</v>
      </c>
      <c r="V50" s="37">
        <v>1290</v>
      </c>
      <c r="W50" s="37" t="s">
        <v>30</v>
      </c>
      <c r="X50" s="37" t="s">
        <v>30</v>
      </c>
      <c r="Y50" s="37" t="s">
        <v>30</v>
      </c>
      <c r="Z50" s="37" t="s">
        <v>30</v>
      </c>
      <c r="AA50" s="37" t="s">
        <v>30</v>
      </c>
      <c r="AB50" s="37" t="s">
        <v>30</v>
      </c>
      <c r="AC50" s="37" t="s">
        <v>30</v>
      </c>
      <c r="AD50" s="37" t="s">
        <v>30</v>
      </c>
      <c r="AE50" s="37" t="s">
        <v>30</v>
      </c>
      <c r="AF50" s="37" t="s">
        <v>30</v>
      </c>
      <c r="AG50" s="37" t="s">
        <v>30</v>
      </c>
      <c r="AH50" s="37" t="s">
        <v>30</v>
      </c>
      <c r="AI50" s="37">
        <v>624</v>
      </c>
      <c r="AJ50" s="37">
        <v>12400</v>
      </c>
      <c r="AK50" s="37">
        <v>10400</v>
      </c>
      <c r="AL50" s="37">
        <v>585</v>
      </c>
      <c r="AM50" s="37">
        <v>11900</v>
      </c>
      <c r="AN50" s="37">
        <v>9940</v>
      </c>
      <c r="AO50" s="37">
        <v>39</v>
      </c>
      <c r="AP50" s="37">
        <v>538</v>
      </c>
      <c r="AQ50" s="37">
        <v>423</v>
      </c>
      <c r="AR50" s="37">
        <v>321</v>
      </c>
      <c r="AS50" s="37">
        <v>4620</v>
      </c>
      <c r="AT50" s="37">
        <v>3120</v>
      </c>
      <c r="AU50" s="37">
        <v>321</v>
      </c>
      <c r="AV50" s="37">
        <v>4620</v>
      </c>
      <c r="AW50" s="37">
        <v>3120</v>
      </c>
      <c r="AX50" s="37" t="s">
        <v>30</v>
      </c>
      <c r="AY50" s="37" t="s">
        <v>30</v>
      </c>
      <c r="AZ50" s="37" t="s">
        <v>30</v>
      </c>
      <c r="BA50" s="37" t="s">
        <v>30</v>
      </c>
      <c r="BB50" s="37" t="s">
        <v>30</v>
      </c>
      <c r="BC50" s="37" t="s">
        <v>30</v>
      </c>
      <c r="BD50" s="37" t="s">
        <v>30</v>
      </c>
      <c r="BE50" s="37" t="s">
        <v>30</v>
      </c>
      <c r="BF50" s="37" t="s">
        <v>30</v>
      </c>
    </row>
    <row r="51" spans="1:59" x14ac:dyDescent="0.15">
      <c r="A51" s="38" t="s">
        <v>73</v>
      </c>
      <c r="B51" s="37">
        <v>527</v>
      </c>
      <c r="C51" s="37">
        <v>25300</v>
      </c>
      <c r="D51" s="37">
        <v>20600</v>
      </c>
      <c r="E51" s="37">
        <v>81</v>
      </c>
      <c r="F51" s="37">
        <v>3150</v>
      </c>
      <c r="G51" s="37">
        <v>2980</v>
      </c>
      <c r="H51" s="37">
        <v>9</v>
      </c>
      <c r="I51" s="37">
        <v>216</v>
      </c>
      <c r="J51" s="37">
        <v>168</v>
      </c>
      <c r="K51" s="37">
        <v>437</v>
      </c>
      <c r="L51" s="37">
        <v>21900</v>
      </c>
      <c r="M51" s="37">
        <v>17500</v>
      </c>
      <c r="N51" s="37">
        <v>50</v>
      </c>
      <c r="O51" s="37">
        <v>1190</v>
      </c>
      <c r="P51" s="37">
        <v>796</v>
      </c>
      <c r="Q51" s="33">
        <v>107</v>
      </c>
      <c r="R51" s="33">
        <v>2680</v>
      </c>
      <c r="S51" s="33">
        <v>1910</v>
      </c>
      <c r="T51" s="33">
        <v>55</v>
      </c>
      <c r="U51" s="33">
        <v>1570</v>
      </c>
      <c r="V51" s="33">
        <v>1300</v>
      </c>
      <c r="W51" s="37">
        <v>3</v>
      </c>
      <c r="X51" s="37">
        <v>51</v>
      </c>
      <c r="Y51" s="37">
        <v>45</v>
      </c>
      <c r="Z51" s="33">
        <v>49</v>
      </c>
      <c r="AA51" s="33">
        <v>1060</v>
      </c>
      <c r="AB51" s="33">
        <v>562</v>
      </c>
      <c r="AC51" s="37">
        <v>21</v>
      </c>
      <c r="AD51" s="37">
        <v>277</v>
      </c>
      <c r="AE51" s="37">
        <v>165</v>
      </c>
      <c r="AF51" s="37">
        <v>42</v>
      </c>
      <c r="AG51" s="37">
        <v>348</v>
      </c>
      <c r="AH51" s="37">
        <v>261</v>
      </c>
      <c r="AI51" s="33">
        <v>597</v>
      </c>
      <c r="AJ51" s="33">
        <v>13500</v>
      </c>
      <c r="AK51" s="33">
        <v>11200</v>
      </c>
      <c r="AL51" s="33">
        <v>559</v>
      </c>
      <c r="AM51" s="33">
        <v>13000</v>
      </c>
      <c r="AN51" s="33">
        <v>10800</v>
      </c>
      <c r="AO51" s="33">
        <v>38</v>
      </c>
      <c r="AP51" s="33">
        <v>543</v>
      </c>
      <c r="AQ51" s="33">
        <v>427</v>
      </c>
      <c r="AR51" s="33">
        <v>300</v>
      </c>
      <c r="AS51" s="33">
        <v>4680</v>
      </c>
      <c r="AT51" s="33">
        <v>3160</v>
      </c>
      <c r="AU51" s="33">
        <v>300</v>
      </c>
      <c r="AV51" s="33">
        <v>4680</v>
      </c>
      <c r="AW51" s="33">
        <v>3160</v>
      </c>
      <c r="AX51" s="37" t="s">
        <v>174</v>
      </c>
      <c r="AY51" s="37" t="s">
        <v>174</v>
      </c>
      <c r="AZ51" s="37" t="s">
        <v>174</v>
      </c>
      <c r="BA51" s="37">
        <v>31</v>
      </c>
      <c r="BB51" s="37">
        <v>313</v>
      </c>
      <c r="BC51" s="37">
        <v>247</v>
      </c>
      <c r="BD51" s="37">
        <v>1</v>
      </c>
      <c r="BE51" s="37">
        <v>9</v>
      </c>
      <c r="BF51" s="37">
        <v>3</v>
      </c>
    </row>
    <row r="52" spans="1:59" x14ac:dyDescent="0.15">
      <c r="A52" s="27" t="s">
        <v>124</v>
      </c>
      <c r="B52" s="2">
        <v>496</v>
      </c>
      <c r="C52" s="2">
        <v>20300</v>
      </c>
      <c r="D52" s="2">
        <v>16500</v>
      </c>
      <c r="E52" s="2">
        <v>73</v>
      </c>
      <c r="F52" s="2">
        <v>2720</v>
      </c>
      <c r="G52" s="2">
        <v>2550</v>
      </c>
      <c r="H52" s="2" t="s">
        <v>30</v>
      </c>
      <c r="I52" s="2" t="s">
        <v>30</v>
      </c>
      <c r="J52" s="2" t="s">
        <v>30</v>
      </c>
      <c r="K52" s="2">
        <v>415</v>
      </c>
      <c r="L52" s="2">
        <v>17400</v>
      </c>
      <c r="M52" s="2">
        <v>13900</v>
      </c>
      <c r="N52" s="2" t="s">
        <v>30</v>
      </c>
      <c r="O52" s="2" t="s">
        <v>30</v>
      </c>
      <c r="P52" s="2" t="s">
        <v>30</v>
      </c>
      <c r="Q52" s="2">
        <v>107</v>
      </c>
      <c r="R52" s="2">
        <v>2660</v>
      </c>
      <c r="S52" s="2">
        <v>1900</v>
      </c>
      <c r="T52" s="2">
        <v>55</v>
      </c>
      <c r="U52" s="2">
        <v>1560</v>
      </c>
      <c r="V52" s="2">
        <v>1290</v>
      </c>
      <c r="W52" s="2" t="s">
        <v>30</v>
      </c>
      <c r="X52" s="2" t="s">
        <v>30</v>
      </c>
      <c r="Y52" s="2" t="s">
        <v>30</v>
      </c>
      <c r="Z52" s="2" t="s">
        <v>30</v>
      </c>
      <c r="AA52" s="2" t="s">
        <v>30</v>
      </c>
      <c r="AB52" s="2" t="s">
        <v>30</v>
      </c>
      <c r="AC52" s="2" t="s">
        <v>30</v>
      </c>
      <c r="AD52" s="2" t="s">
        <v>30</v>
      </c>
      <c r="AE52" s="2" t="s">
        <v>30</v>
      </c>
      <c r="AF52" s="2" t="s">
        <v>30</v>
      </c>
      <c r="AG52" s="2" t="s">
        <v>30</v>
      </c>
      <c r="AH52" s="2" t="s">
        <v>30</v>
      </c>
      <c r="AI52" s="2">
        <v>572</v>
      </c>
      <c r="AJ52" s="2">
        <v>12300</v>
      </c>
      <c r="AK52" s="2">
        <v>10200</v>
      </c>
      <c r="AL52" s="2">
        <v>537</v>
      </c>
      <c r="AM52" s="2">
        <v>11900</v>
      </c>
      <c r="AN52" s="2">
        <v>9890</v>
      </c>
      <c r="AO52" s="2">
        <v>35</v>
      </c>
      <c r="AP52" s="2">
        <v>424</v>
      </c>
      <c r="AQ52" s="2">
        <v>308</v>
      </c>
      <c r="AR52" s="2">
        <v>288</v>
      </c>
      <c r="AS52" s="2">
        <v>4000</v>
      </c>
      <c r="AT52" s="2">
        <v>2480</v>
      </c>
      <c r="AU52" s="2">
        <v>288</v>
      </c>
      <c r="AV52" s="2">
        <v>4000</v>
      </c>
      <c r="AW52" s="2">
        <v>2480</v>
      </c>
      <c r="AX52" s="2" t="s">
        <v>30</v>
      </c>
      <c r="AY52" s="2" t="s">
        <v>30</v>
      </c>
      <c r="AZ52" s="2" t="s">
        <v>30</v>
      </c>
      <c r="BA52" s="2" t="s">
        <v>30</v>
      </c>
      <c r="BB52" s="2" t="s">
        <v>30</v>
      </c>
      <c r="BC52" s="2" t="s">
        <v>30</v>
      </c>
      <c r="BD52" s="2" t="s">
        <v>30</v>
      </c>
      <c r="BE52" s="2" t="s">
        <v>30</v>
      </c>
      <c r="BF52" s="2" t="s">
        <v>30</v>
      </c>
    </row>
    <row r="53" spans="1:59" x14ac:dyDescent="0.15">
      <c r="A53" s="27" t="s">
        <v>75</v>
      </c>
      <c r="B53" s="2">
        <v>500</v>
      </c>
      <c r="C53" s="2">
        <v>20700</v>
      </c>
      <c r="D53" s="2">
        <v>16800</v>
      </c>
      <c r="E53" s="2">
        <v>70</v>
      </c>
      <c r="F53" s="2">
        <v>2480</v>
      </c>
      <c r="G53" s="2">
        <v>2330</v>
      </c>
      <c r="H53" s="2" t="s">
        <v>30</v>
      </c>
      <c r="I53" s="2" t="s">
        <v>30</v>
      </c>
      <c r="J53" s="2" t="s">
        <v>30</v>
      </c>
      <c r="K53" s="2">
        <v>421</v>
      </c>
      <c r="L53" s="2">
        <v>18000</v>
      </c>
      <c r="M53" s="2">
        <v>14400</v>
      </c>
      <c r="N53" s="2" t="s">
        <v>30</v>
      </c>
      <c r="O53" s="2" t="s">
        <v>30</v>
      </c>
      <c r="P53" s="2" t="s">
        <v>30</v>
      </c>
      <c r="Q53" s="2">
        <v>107</v>
      </c>
      <c r="R53" s="2">
        <v>2730</v>
      </c>
      <c r="S53" s="2">
        <v>2010</v>
      </c>
      <c r="T53" s="2">
        <v>55</v>
      </c>
      <c r="U53" s="2">
        <v>1600</v>
      </c>
      <c r="V53" s="2">
        <v>1370</v>
      </c>
      <c r="W53" s="2" t="s">
        <v>30</v>
      </c>
      <c r="X53" s="2" t="s">
        <v>30</v>
      </c>
      <c r="Y53" s="2" t="s">
        <v>30</v>
      </c>
      <c r="Z53" s="2" t="s">
        <v>30</v>
      </c>
      <c r="AA53" s="2" t="s">
        <v>30</v>
      </c>
      <c r="AB53" s="2" t="s">
        <v>30</v>
      </c>
      <c r="AC53" s="2" t="s">
        <v>30</v>
      </c>
      <c r="AD53" s="2" t="s">
        <v>30</v>
      </c>
      <c r="AE53" s="2" t="s">
        <v>30</v>
      </c>
      <c r="AF53" s="2" t="s">
        <v>30</v>
      </c>
      <c r="AG53" s="2" t="s">
        <v>30</v>
      </c>
      <c r="AH53" s="2" t="s">
        <v>30</v>
      </c>
      <c r="AI53" s="2">
        <v>558</v>
      </c>
      <c r="AJ53" s="2">
        <v>14300</v>
      </c>
      <c r="AK53" s="2">
        <v>12200</v>
      </c>
      <c r="AL53" s="2">
        <v>526</v>
      </c>
      <c r="AM53" s="2">
        <v>13900</v>
      </c>
      <c r="AN53" s="2">
        <v>11900</v>
      </c>
      <c r="AO53" s="2">
        <v>32</v>
      </c>
      <c r="AP53" s="2">
        <v>438</v>
      </c>
      <c r="AQ53" s="2">
        <v>322</v>
      </c>
      <c r="AR53" s="2">
        <v>282</v>
      </c>
      <c r="AS53" s="2">
        <v>3780</v>
      </c>
      <c r="AT53" s="2">
        <v>2440</v>
      </c>
      <c r="AU53" s="2">
        <v>282</v>
      </c>
      <c r="AV53" s="2">
        <v>3780</v>
      </c>
      <c r="AW53" s="2">
        <v>2440</v>
      </c>
      <c r="AX53" s="2" t="s">
        <v>30</v>
      </c>
      <c r="AY53" s="2" t="s">
        <v>30</v>
      </c>
      <c r="AZ53" s="2" t="s">
        <v>30</v>
      </c>
      <c r="BA53" s="2" t="s">
        <v>30</v>
      </c>
      <c r="BB53" s="2" t="s">
        <v>30</v>
      </c>
      <c r="BC53" s="2" t="s">
        <v>30</v>
      </c>
      <c r="BD53" s="2" t="s">
        <v>30</v>
      </c>
      <c r="BE53" s="2" t="s">
        <v>30</v>
      </c>
      <c r="BF53" s="2" t="s">
        <v>30</v>
      </c>
    </row>
    <row r="54" spans="1:59" x14ac:dyDescent="0.15">
      <c r="A54" s="27" t="s">
        <v>125</v>
      </c>
      <c r="B54" s="2">
        <v>473</v>
      </c>
      <c r="C54" s="2">
        <v>18900</v>
      </c>
      <c r="D54" s="2">
        <v>15500</v>
      </c>
      <c r="E54" s="2">
        <v>70</v>
      </c>
      <c r="F54" s="2">
        <v>2700</v>
      </c>
      <c r="G54" s="2">
        <v>2540</v>
      </c>
      <c r="H54" s="2">
        <v>2</v>
      </c>
      <c r="I54" s="2" t="s">
        <v>30</v>
      </c>
      <c r="J54" s="2" t="s">
        <v>30</v>
      </c>
      <c r="K54" s="2">
        <v>401</v>
      </c>
      <c r="L54" s="2">
        <v>16100</v>
      </c>
      <c r="M54" s="2">
        <v>12900</v>
      </c>
      <c r="N54" s="2">
        <v>49</v>
      </c>
      <c r="O54" s="2" t="s">
        <v>30</v>
      </c>
      <c r="P54" s="2" t="s">
        <v>30</v>
      </c>
      <c r="Q54" s="2">
        <v>104</v>
      </c>
      <c r="R54" s="2">
        <v>2750</v>
      </c>
      <c r="S54" s="2">
        <v>2030</v>
      </c>
      <c r="T54" s="2">
        <v>52</v>
      </c>
      <c r="U54" s="2">
        <v>1670</v>
      </c>
      <c r="V54" s="2">
        <v>1430</v>
      </c>
      <c r="W54" s="2">
        <v>3</v>
      </c>
      <c r="X54" s="2" t="s">
        <v>30</v>
      </c>
      <c r="Y54" s="2" t="s">
        <v>30</v>
      </c>
      <c r="Z54" s="2">
        <v>49</v>
      </c>
      <c r="AA54" s="2" t="s">
        <v>30</v>
      </c>
      <c r="AB54" s="2" t="s">
        <v>30</v>
      </c>
      <c r="AC54" s="2">
        <v>20</v>
      </c>
      <c r="AD54" s="2" t="s">
        <v>30</v>
      </c>
      <c r="AE54" s="2" t="s">
        <v>30</v>
      </c>
      <c r="AF54" s="2">
        <v>29</v>
      </c>
      <c r="AG54" s="2" t="s">
        <v>30</v>
      </c>
      <c r="AH54" s="2" t="s">
        <v>30</v>
      </c>
      <c r="AI54" s="2">
        <v>544</v>
      </c>
      <c r="AJ54" s="2">
        <v>14600</v>
      </c>
      <c r="AK54" s="2">
        <v>12400</v>
      </c>
      <c r="AL54" s="2">
        <v>512</v>
      </c>
      <c r="AM54" s="2">
        <v>14100</v>
      </c>
      <c r="AN54" s="2">
        <v>12100</v>
      </c>
      <c r="AO54" s="2">
        <v>32</v>
      </c>
      <c r="AP54" s="2">
        <v>470</v>
      </c>
      <c r="AQ54" s="2">
        <v>346</v>
      </c>
      <c r="AR54" s="2">
        <v>272</v>
      </c>
      <c r="AS54" s="2">
        <v>3890</v>
      </c>
      <c r="AT54" s="2">
        <v>2510</v>
      </c>
      <c r="AU54" s="2">
        <v>272</v>
      </c>
      <c r="AV54" s="2">
        <v>3890</v>
      </c>
      <c r="AW54" s="2">
        <v>2510</v>
      </c>
      <c r="AX54" s="2" t="s">
        <v>174</v>
      </c>
      <c r="AY54" s="2" t="s">
        <v>30</v>
      </c>
      <c r="AZ54" s="2" t="s">
        <v>30</v>
      </c>
      <c r="BA54" s="2">
        <v>29</v>
      </c>
      <c r="BB54" s="2" t="s">
        <v>30</v>
      </c>
      <c r="BC54" s="2" t="s">
        <v>30</v>
      </c>
      <c r="BD54" s="2">
        <v>1</v>
      </c>
      <c r="BE54" s="2" t="s">
        <v>30</v>
      </c>
      <c r="BF54" s="2" t="s">
        <v>30</v>
      </c>
    </row>
    <row r="55" spans="1:59" x14ac:dyDescent="0.15">
      <c r="A55" s="27" t="s">
        <v>77</v>
      </c>
      <c r="B55" s="2">
        <v>468</v>
      </c>
      <c r="C55" s="2">
        <v>19400</v>
      </c>
      <c r="D55" s="2">
        <v>15800</v>
      </c>
      <c r="E55" s="2">
        <v>68</v>
      </c>
      <c r="F55" s="2">
        <v>2790</v>
      </c>
      <c r="G55" s="2">
        <v>2630</v>
      </c>
      <c r="H55" s="2" t="s">
        <v>30</v>
      </c>
      <c r="I55" s="2" t="s">
        <v>30</v>
      </c>
      <c r="J55" s="2" t="s">
        <v>30</v>
      </c>
      <c r="K55" s="2">
        <v>398</v>
      </c>
      <c r="L55" s="2">
        <v>16400</v>
      </c>
      <c r="M55" s="2">
        <v>13100</v>
      </c>
      <c r="N55" s="2" t="s">
        <v>30</v>
      </c>
      <c r="O55" s="2" t="s">
        <v>30</v>
      </c>
      <c r="P55" s="2" t="s">
        <v>30</v>
      </c>
      <c r="Q55" s="2">
        <v>102</v>
      </c>
      <c r="R55" s="2">
        <v>2970</v>
      </c>
      <c r="S55" s="2">
        <v>2190</v>
      </c>
      <c r="T55" s="2">
        <v>51</v>
      </c>
      <c r="U55" s="2">
        <v>1740</v>
      </c>
      <c r="V55" s="2">
        <v>1490</v>
      </c>
      <c r="W55" s="2" t="s">
        <v>30</v>
      </c>
      <c r="X55" s="2" t="s">
        <v>30</v>
      </c>
      <c r="Y55" s="2" t="s">
        <v>30</v>
      </c>
      <c r="Z55" s="2" t="s">
        <v>30</v>
      </c>
      <c r="AA55" s="2" t="s">
        <v>30</v>
      </c>
      <c r="AB55" s="2" t="s">
        <v>30</v>
      </c>
      <c r="AC55" s="2" t="s">
        <v>30</v>
      </c>
      <c r="AD55" s="2" t="s">
        <v>30</v>
      </c>
      <c r="AE55" s="2" t="s">
        <v>30</v>
      </c>
      <c r="AF55" s="2" t="s">
        <v>30</v>
      </c>
      <c r="AG55" s="2" t="s">
        <v>30</v>
      </c>
      <c r="AH55" s="2" t="s">
        <v>30</v>
      </c>
      <c r="AI55" s="2">
        <v>520</v>
      </c>
      <c r="AJ55" s="2">
        <v>11600</v>
      </c>
      <c r="AK55" s="2">
        <v>9900</v>
      </c>
      <c r="AL55" s="2">
        <v>489</v>
      </c>
      <c r="AM55" s="2">
        <v>11100</v>
      </c>
      <c r="AN55" s="2">
        <v>9520</v>
      </c>
      <c r="AO55" s="2">
        <v>31</v>
      </c>
      <c r="AP55" s="2">
        <v>518</v>
      </c>
      <c r="AQ55" s="2">
        <v>381</v>
      </c>
      <c r="AR55" s="2">
        <v>266</v>
      </c>
      <c r="AS55" s="2">
        <v>3780</v>
      </c>
      <c r="AT55" s="2">
        <v>2440</v>
      </c>
      <c r="AU55" s="2">
        <v>266</v>
      </c>
      <c r="AV55" s="2">
        <v>3780</v>
      </c>
      <c r="AW55" s="2">
        <v>2440</v>
      </c>
      <c r="AX55" s="2" t="s">
        <v>30</v>
      </c>
      <c r="AY55" s="2" t="s">
        <v>30</v>
      </c>
      <c r="AZ55" s="2" t="s">
        <v>30</v>
      </c>
      <c r="BA55" s="2" t="s">
        <v>30</v>
      </c>
      <c r="BB55" s="2" t="s">
        <v>30</v>
      </c>
      <c r="BC55" s="2" t="s">
        <v>30</v>
      </c>
      <c r="BD55" s="2" t="s">
        <v>30</v>
      </c>
      <c r="BE55" s="2" t="s">
        <v>30</v>
      </c>
      <c r="BF55" s="2" t="s">
        <v>30</v>
      </c>
    </row>
    <row r="56" spans="1:59" x14ac:dyDescent="0.15">
      <c r="A56" s="27" t="s">
        <v>78</v>
      </c>
      <c r="B56" s="2">
        <v>460</v>
      </c>
      <c r="C56" s="2">
        <v>18700</v>
      </c>
      <c r="D56" s="2">
        <v>15300</v>
      </c>
      <c r="E56" s="2">
        <v>69</v>
      </c>
      <c r="F56" s="2">
        <v>2980</v>
      </c>
      <c r="G56" s="2">
        <v>2790</v>
      </c>
      <c r="H56" s="2" t="s">
        <v>30</v>
      </c>
      <c r="I56" s="2" t="s">
        <v>30</v>
      </c>
      <c r="J56" s="2" t="s">
        <v>30</v>
      </c>
      <c r="K56" s="2">
        <v>389</v>
      </c>
      <c r="L56" s="2">
        <v>15500</v>
      </c>
      <c r="M56" s="2">
        <v>12400</v>
      </c>
      <c r="N56" s="2" t="s">
        <v>30</v>
      </c>
      <c r="O56" s="2" t="s">
        <v>30</v>
      </c>
      <c r="P56" s="2" t="s">
        <v>30</v>
      </c>
      <c r="Q56" s="2">
        <v>100</v>
      </c>
      <c r="R56" s="2">
        <v>3040</v>
      </c>
      <c r="S56" s="2">
        <v>2260</v>
      </c>
      <c r="T56" s="2">
        <v>50</v>
      </c>
      <c r="U56" s="2">
        <v>1780</v>
      </c>
      <c r="V56" s="2">
        <v>1540</v>
      </c>
      <c r="W56" s="2" t="s">
        <v>30</v>
      </c>
      <c r="X56" s="2" t="s">
        <v>30</v>
      </c>
      <c r="Y56" s="2" t="s">
        <v>30</v>
      </c>
      <c r="Z56" s="2" t="s">
        <v>30</v>
      </c>
      <c r="AA56" s="2" t="s">
        <v>30</v>
      </c>
      <c r="AB56" s="2" t="s">
        <v>30</v>
      </c>
      <c r="AC56" s="2" t="s">
        <v>30</v>
      </c>
      <c r="AD56" s="2" t="s">
        <v>30</v>
      </c>
      <c r="AE56" s="2" t="s">
        <v>30</v>
      </c>
      <c r="AF56" s="2" t="s">
        <v>30</v>
      </c>
      <c r="AG56" s="2" t="s">
        <v>30</v>
      </c>
      <c r="AH56" s="2" t="s">
        <v>30</v>
      </c>
      <c r="AI56" s="2">
        <v>515</v>
      </c>
      <c r="AJ56" s="2">
        <v>14600</v>
      </c>
      <c r="AK56" s="2">
        <v>12400</v>
      </c>
      <c r="AL56" s="2">
        <v>484</v>
      </c>
      <c r="AM56" s="2">
        <v>14100</v>
      </c>
      <c r="AN56" s="2">
        <v>12000</v>
      </c>
      <c r="AO56" s="2">
        <v>31</v>
      </c>
      <c r="AP56" s="2">
        <v>515</v>
      </c>
      <c r="AQ56" s="2">
        <v>379</v>
      </c>
      <c r="AR56" s="2">
        <v>256</v>
      </c>
      <c r="AS56" s="2">
        <v>3740</v>
      </c>
      <c r="AT56" s="2">
        <v>2410</v>
      </c>
      <c r="AU56" s="2">
        <v>256</v>
      </c>
      <c r="AV56" s="2">
        <v>3740</v>
      </c>
      <c r="AW56" s="2">
        <v>2410</v>
      </c>
      <c r="AX56" s="2" t="s">
        <v>30</v>
      </c>
      <c r="AY56" s="2" t="s">
        <v>30</v>
      </c>
      <c r="AZ56" s="2" t="s">
        <v>30</v>
      </c>
      <c r="BA56" s="2" t="s">
        <v>30</v>
      </c>
      <c r="BB56" s="2" t="s">
        <v>30</v>
      </c>
      <c r="BC56" s="2" t="s">
        <v>30</v>
      </c>
      <c r="BD56" s="2" t="s">
        <v>30</v>
      </c>
      <c r="BE56" s="2" t="s">
        <v>30</v>
      </c>
      <c r="BF56" s="2" t="s">
        <v>30</v>
      </c>
    </row>
    <row r="57" spans="1:59" x14ac:dyDescent="0.15">
      <c r="A57" s="38" t="s">
        <v>79</v>
      </c>
      <c r="B57" s="2">
        <v>472</v>
      </c>
      <c r="C57" s="37">
        <v>18700</v>
      </c>
      <c r="D57" s="37">
        <v>15700</v>
      </c>
      <c r="E57" s="37">
        <v>72</v>
      </c>
      <c r="F57" s="37">
        <v>3090</v>
      </c>
      <c r="G57" s="37">
        <v>2890</v>
      </c>
      <c r="H57" s="37">
        <v>2</v>
      </c>
      <c r="I57" s="37">
        <v>54</v>
      </c>
      <c r="J57" s="37">
        <v>50</v>
      </c>
      <c r="K57" s="37">
        <v>398</v>
      </c>
      <c r="L57" s="37">
        <v>15600</v>
      </c>
      <c r="M57" s="37">
        <v>12800</v>
      </c>
      <c r="N57" s="37">
        <v>48</v>
      </c>
      <c r="O57" s="37">
        <v>1020</v>
      </c>
      <c r="P57" s="37">
        <v>682</v>
      </c>
      <c r="Q57" s="37">
        <v>101</v>
      </c>
      <c r="R57" s="37">
        <v>2950</v>
      </c>
      <c r="S57" s="37">
        <v>2160</v>
      </c>
      <c r="T57" s="37">
        <v>49</v>
      </c>
      <c r="U57" s="37">
        <v>1720</v>
      </c>
      <c r="V57" s="37">
        <v>1490</v>
      </c>
      <c r="W57" s="37">
        <v>2</v>
      </c>
      <c r="X57" s="37">
        <v>43</v>
      </c>
      <c r="Y57" s="37">
        <v>36</v>
      </c>
      <c r="Z57" s="37">
        <v>50</v>
      </c>
      <c r="AA57" s="37">
        <v>1190</v>
      </c>
      <c r="AB57" s="37">
        <v>631</v>
      </c>
      <c r="AC57" s="37">
        <v>19</v>
      </c>
      <c r="AD57" s="37">
        <v>239</v>
      </c>
      <c r="AE57" s="37">
        <v>142</v>
      </c>
      <c r="AF57" s="37">
        <v>20</v>
      </c>
      <c r="AG57" s="37">
        <v>164</v>
      </c>
      <c r="AH57" s="37">
        <v>123</v>
      </c>
      <c r="AI57" s="37">
        <v>498</v>
      </c>
      <c r="AJ57" s="37">
        <v>13800</v>
      </c>
      <c r="AK57" s="37">
        <v>11600</v>
      </c>
      <c r="AL57" s="37">
        <v>467</v>
      </c>
      <c r="AM57" s="37">
        <v>13300</v>
      </c>
      <c r="AN57" s="37">
        <v>11300</v>
      </c>
      <c r="AO57" s="37">
        <v>31</v>
      </c>
      <c r="AP57" s="37">
        <v>450</v>
      </c>
      <c r="AQ57" s="37">
        <v>331</v>
      </c>
      <c r="AR57" s="37">
        <v>258</v>
      </c>
      <c r="AS57" s="37">
        <v>3790</v>
      </c>
      <c r="AT57" s="37">
        <v>2430</v>
      </c>
      <c r="AU57" s="37">
        <v>258</v>
      </c>
      <c r="AV57" s="37">
        <v>3790</v>
      </c>
      <c r="AW57" s="37">
        <v>2430</v>
      </c>
      <c r="AX57" s="37" t="s">
        <v>174</v>
      </c>
      <c r="AY57" s="37" t="s">
        <v>174</v>
      </c>
      <c r="AZ57" s="37" t="s">
        <v>174</v>
      </c>
      <c r="BA57" s="37">
        <v>32</v>
      </c>
      <c r="BB57" s="37">
        <v>323</v>
      </c>
      <c r="BC57" s="37">
        <v>255</v>
      </c>
      <c r="BD57" s="37">
        <v>2</v>
      </c>
      <c r="BE57" s="37">
        <v>14</v>
      </c>
      <c r="BF57" s="37">
        <v>13</v>
      </c>
      <c r="BG57" s="37"/>
    </row>
    <row r="58" spans="1:59" x14ac:dyDescent="0.15">
      <c r="A58" s="36" t="s">
        <v>80</v>
      </c>
      <c r="B58" s="32">
        <v>460</v>
      </c>
      <c r="C58" s="35">
        <v>18200</v>
      </c>
      <c r="D58" s="35">
        <v>15300</v>
      </c>
      <c r="E58" s="35">
        <v>74</v>
      </c>
      <c r="F58" s="35">
        <v>3000</v>
      </c>
      <c r="G58" s="35">
        <v>2810</v>
      </c>
      <c r="H58" s="35" t="s">
        <v>30</v>
      </c>
      <c r="I58" s="35" t="s">
        <v>30</v>
      </c>
      <c r="J58" s="35" t="s">
        <v>30</v>
      </c>
      <c r="K58" s="35">
        <v>384</v>
      </c>
      <c r="L58" s="35">
        <v>15200</v>
      </c>
      <c r="M58" s="35">
        <v>12500</v>
      </c>
      <c r="N58" s="35" t="s">
        <v>30</v>
      </c>
      <c r="O58" s="35" t="s">
        <v>30</v>
      </c>
      <c r="P58" s="35" t="s">
        <v>30</v>
      </c>
      <c r="Q58" s="35">
        <v>99</v>
      </c>
      <c r="R58" s="35">
        <v>2800</v>
      </c>
      <c r="S58" s="35">
        <v>2040</v>
      </c>
      <c r="T58" s="35">
        <v>48</v>
      </c>
      <c r="U58" s="35">
        <v>1630</v>
      </c>
      <c r="V58" s="35">
        <v>1410</v>
      </c>
      <c r="W58" s="35" t="s">
        <v>30</v>
      </c>
      <c r="X58" s="35" t="s">
        <v>30</v>
      </c>
      <c r="Y58" s="35" t="s">
        <v>30</v>
      </c>
      <c r="Z58" s="35" t="s">
        <v>30</v>
      </c>
      <c r="AA58" s="35" t="s">
        <v>30</v>
      </c>
      <c r="AB58" s="35" t="s">
        <v>30</v>
      </c>
      <c r="AC58" s="35" t="s">
        <v>30</v>
      </c>
      <c r="AD58" s="35" t="s">
        <v>30</v>
      </c>
      <c r="AE58" s="35" t="s">
        <v>30</v>
      </c>
      <c r="AF58" s="35" t="s">
        <v>30</v>
      </c>
      <c r="AG58" s="35" t="s">
        <v>30</v>
      </c>
      <c r="AH58" s="35" t="s">
        <v>30</v>
      </c>
      <c r="AI58" s="35">
        <v>474</v>
      </c>
      <c r="AJ58" s="35">
        <v>11700</v>
      </c>
      <c r="AK58" s="35">
        <v>9890</v>
      </c>
      <c r="AL58" s="35">
        <v>446</v>
      </c>
      <c r="AM58" s="35">
        <v>11300</v>
      </c>
      <c r="AN58" s="35">
        <v>9610</v>
      </c>
      <c r="AO58" s="35">
        <v>28</v>
      </c>
      <c r="AP58" s="35">
        <v>386</v>
      </c>
      <c r="AQ58" s="35">
        <v>282</v>
      </c>
      <c r="AR58" s="35">
        <v>258</v>
      </c>
      <c r="AS58" s="35">
        <v>3870</v>
      </c>
      <c r="AT58" s="35">
        <v>2480</v>
      </c>
      <c r="AU58" s="35">
        <v>258</v>
      </c>
      <c r="AV58" s="35">
        <v>3870</v>
      </c>
      <c r="AW58" s="35">
        <v>2480</v>
      </c>
      <c r="AX58" s="35" t="s">
        <v>30</v>
      </c>
      <c r="AY58" s="35" t="s">
        <v>30</v>
      </c>
      <c r="AZ58" s="35" t="s">
        <v>30</v>
      </c>
      <c r="BA58" s="35" t="s">
        <v>30</v>
      </c>
      <c r="BB58" s="35" t="s">
        <v>30</v>
      </c>
      <c r="BC58" s="35" t="s">
        <v>30</v>
      </c>
      <c r="BD58" s="35" t="s">
        <v>30</v>
      </c>
      <c r="BE58" s="35" t="s">
        <v>30</v>
      </c>
      <c r="BF58" s="35" t="s">
        <v>30</v>
      </c>
    </row>
    <row r="59" spans="1:59" x14ac:dyDescent="0.15">
      <c r="A59" s="38" t="s">
        <v>320</v>
      </c>
      <c r="B59" s="31">
        <v>455</v>
      </c>
      <c r="C59" s="157">
        <v>16300</v>
      </c>
      <c r="D59" s="157">
        <v>13800</v>
      </c>
      <c r="Q59" s="33">
        <v>97</v>
      </c>
      <c r="R59" s="33">
        <v>2280</v>
      </c>
      <c r="S59" s="33">
        <v>1650</v>
      </c>
      <c r="AI59" s="33">
        <v>453</v>
      </c>
      <c r="AJ59" s="157">
        <v>10200</v>
      </c>
      <c r="AK59" s="157">
        <v>8600</v>
      </c>
      <c r="AR59" s="33">
        <v>257</v>
      </c>
      <c r="AS59" s="157">
        <v>3620</v>
      </c>
      <c r="AT59" s="157">
        <v>2310</v>
      </c>
    </row>
    <row r="60" spans="1:59" x14ac:dyDescent="0.15">
      <c r="B60" s="31" t="s">
        <v>82</v>
      </c>
    </row>
    <row r="61" spans="1:59" x14ac:dyDescent="0.15">
      <c r="B61" s="34" t="s">
        <v>83</v>
      </c>
    </row>
    <row r="62" spans="1:59" x14ac:dyDescent="0.15">
      <c r="A62" s="33" t="s">
        <v>175</v>
      </c>
      <c r="B62" s="114">
        <f>B58/'全国（根菜類）'!B58</f>
        <v>1.6849816849816849E-2</v>
      </c>
      <c r="C62" s="114">
        <f>C58/'全国（根菜類）'!C58</f>
        <v>1.5950920245398775E-2</v>
      </c>
      <c r="D62" s="114">
        <f>D58/'全国（根菜類）'!D58</f>
        <v>1.5949129573647452E-2</v>
      </c>
      <c r="E62" s="114">
        <f>E58/'全国（根菜類）'!E58</f>
        <v>1.8181818181818181E-2</v>
      </c>
      <c r="F62" s="114">
        <f>F58/'全国（根菜類）'!F58</f>
        <v>1.5455950540958269E-2</v>
      </c>
      <c r="G62" s="114">
        <f>G58/'全国（根菜類）'!G58</f>
        <v>1.5751121076233183E-2</v>
      </c>
      <c r="H62" s="114"/>
      <c r="I62" s="114"/>
      <c r="J62" s="114"/>
      <c r="K62" s="114">
        <f>K58/'全国（根菜類）'!K58</f>
        <v>2.1215469613259669E-2</v>
      </c>
      <c r="L62" s="114">
        <f>L58/'全国（根菜類）'!L58</f>
        <v>2.034805890227577E-2</v>
      </c>
      <c r="M62" s="114">
        <f>M58/'全国（根菜類）'!M58</f>
        <v>2.099781622711238E-2</v>
      </c>
      <c r="N62" s="114"/>
      <c r="O62" s="114"/>
      <c r="P62" s="114"/>
      <c r="Q62" s="114">
        <f>Q58/'全国（根菜類）'!Q58</f>
        <v>6.0736196319018405E-3</v>
      </c>
      <c r="R62" s="114">
        <f>R58/'全国（根菜類）'!R58</f>
        <v>4.9382716049382715E-3</v>
      </c>
      <c r="S62" s="114">
        <f>S58/'全国（根菜類）'!S58</f>
        <v>3.9812646370023424E-3</v>
      </c>
      <c r="T62" s="114">
        <f>T58/'全国（根菜類）'!T58</f>
        <v>1.2213740458015267E-2</v>
      </c>
      <c r="U62" s="114">
        <f>U58/'全国（根菜類）'!U58</f>
        <v>1.026448362720403E-2</v>
      </c>
      <c r="V62" s="114">
        <f>V58/'全国（根菜類）'!V58</f>
        <v>9.6114519427402869E-3</v>
      </c>
      <c r="W62" s="114"/>
      <c r="X62" s="114"/>
      <c r="Y62" s="114"/>
      <c r="Z62" s="114"/>
      <c r="AA62" s="114"/>
      <c r="AB62" s="114"/>
      <c r="AC62" s="114"/>
      <c r="AD62" s="114"/>
      <c r="AE62" s="114"/>
      <c r="AF62" s="114"/>
      <c r="AG62" s="114"/>
      <c r="AH62" s="114"/>
      <c r="AI62" s="114">
        <f>AI58/'全国（根菜類）'!AI58</f>
        <v>6.6573033707865168E-3</v>
      </c>
      <c r="AJ62" s="114">
        <f>AJ58/'全国（根菜類）'!AJ58</f>
        <v>4.9492385786802026E-3</v>
      </c>
      <c r="AK62" s="114">
        <f>AK58/'全国（根菜類）'!AK58</f>
        <v>4.8936170212765953E-3</v>
      </c>
      <c r="AL62" s="114">
        <f>AL58/'全国（根菜類）'!AL58</f>
        <v>6.4637681159420294E-3</v>
      </c>
      <c r="AM62" s="114">
        <f>AM58/'全国（根菜類）'!AM58</f>
        <v>4.8581255374032673E-3</v>
      </c>
      <c r="AN62" s="114">
        <f>AN58/'全国（根菜類）'!AN58</f>
        <v>4.8267202410848817E-3</v>
      </c>
      <c r="AO62" s="114">
        <f>AO58/'全国（根菜類）'!AO58</f>
        <v>1.2727272727272728E-2</v>
      </c>
      <c r="AP62" s="114">
        <f>AP58/'全国（根菜類）'!AP58</f>
        <v>1.0131233595800525E-2</v>
      </c>
      <c r="AQ62" s="114">
        <f>AQ58/'全国（根菜類）'!AQ58</f>
        <v>9.4949494949494954E-3</v>
      </c>
      <c r="AR62" s="114">
        <f>AR58/'全国（根菜類）'!AR58</f>
        <v>2.6931106471816284E-2</v>
      </c>
      <c r="AS62" s="114">
        <f>AS58/'全国（根菜類）'!AS58</f>
        <v>3.0544593528018943E-2</v>
      </c>
      <c r="AT62" s="114">
        <f>AT58/'全国（根菜類）'!AT58</f>
        <v>2.8736964078794901E-2</v>
      </c>
      <c r="AU62" s="114">
        <f>AU58/'全国（根菜類）'!AU58</f>
        <v>2.6959247648902823E-2</v>
      </c>
      <c r="AV62" s="114">
        <f>AV58/'全国（根菜類）'!AV58</f>
        <v>3.0568720379146919E-2</v>
      </c>
      <c r="AW62" s="114">
        <f>AW58/'全国（根菜類）'!AW58</f>
        <v>2.8736964078794901E-2</v>
      </c>
      <c r="AX62" s="114"/>
      <c r="AY62" s="114"/>
      <c r="AZ62" s="114"/>
      <c r="BA62" s="114"/>
      <c r="BB62" s="114"/>
      <c r="BC62" s="114"/>
      <c r="BD62" s="114"/>
      <c r="BE62" s="114"/>
      <c r="BF62" s="114"/>
    </row>
  </sheetData>
  <phoneticPr fontId="2"/>
  <pageMargins left="0.74803149606299213" right="0.74803149606299213" top="0.98425196850393704" bottom="0.98425196850393704" header="0.51181102362204722" footer="0.51181102362204722"/>
  <pageSetup paperSize="9" scale="80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3DAE2-3741-4963-A1D2-14A243989BF3}">
  <dimension ref="A1:DL65"/>
  <sheetViews>
    <sheetView zoomScaleNormal="100" workbookViewId="0">
      <pane xSplit="1" ySplit="7" topLeftCell="AC29" activePane="bottomRight" state="frozen"/>
      <selection pane="topRight" activeCell="B1" sqref="B1"/>
      <selection pane="bottomLeft" activeCell="A8" sqref="A8"/>
      <selection pane="bottomRight" activeCell="AF49" sqref="AF49"/>
    </sheetView>
  </sheetViews>
  <sheetFormatPr defaultColWidth="9" defaultRowHeight="11.25" x14ac:dyDescent="0.15"/>
  <cols>
    <col min="1" max="1" width="13.625" style="3" customWidth="1"/>
    <col min="2" max="115" width="10" style="3" customWidth="1"/>
    <col min="116" max="16384" width="9" style="3"/>
  </cols>
  <sheetData>
    <row r="1" spans="1:115" x14ac:dyDescent="0.15">
      <c r="A1" s="1" t="s">
        <v>0</v>
      </c>
    </row>
    <row r="2" spans="1:115" x14ac:dyDescent="0.15">
      <c r="A2" s="1" t="s">
        <v>1</v>
      </c>
    </row>
    <row r="3" spans="1:115" x14ac:dyDescent="0.15">
      <c r="A3" s="3" t="s">
        <v>85</v>
      </c>
      <c r="D3" s="6"/>
      <c r="P3" s="6"/>
      <c r="S3" s="6"/>
      <c r="AE3" s="6"/>
      <c r="AH3" s="6"/>
      <c r="AT3" s="6"/>
      <c r="AW3" s="6"/>
      <c r="AZ3" s="6"/>
      <c r="BC3" s="6"/>
      <c r="BF3" s="6"/>
      <c r="BI3" s="6"/>
      <c r="BL3" s="6"/>
      <c r="BO3" s="6"/>
      <c r="BR3" s="6"/>
      <c r="BU3" s="6"/>
      <c r="CP3" s="6"/>
      <c r="DE3" s="6"/>
      <c r="DH3" s="6"/>
      <c r="DK3" s="6"/>
    </row>
    <row r="4" spans="1:115" x14ac:dyDescent="0.15">
      <c r="A4" s="3" t="s">
        <v>173</v>
      </c>
      <c r="D4" s="6"/>
      <c r="P4" s="6"/>
      <c r="S4" s="6"/>
      <c r="AE4" s="6"/>
      <c r="AH4" s="6"/>
      <c r="AT4" s="6"/>
      <c r="AW4" s="6"/>
      <c r="AZ4" s="6"/>
      <c r="BC4" s="6"/>
      <c r="BF4" s="6"/>
      <c r="BI4" s="6"/>
      <c r="BL4" s="6"/>
      <c r="BO4" s="6"/>
      <c r="BR4" s="6"/>
      <c r="BU4" s="6"/>
      <c r="CP4" s="6"/>
      <c r="DE4" s="6"/>
      <c r="DH4" s="6"/>
      <c r="DK4" s="6"/>
    </row>
    <row r="5" spans="1:115" ht="20.100000000000001" customHeight="1" x14ac:dyDescent="0.15">
      <c r="A5" s="8" t="s">
        <v>4</v>
      </c>
      <c r="B5" s="11" t="s">
        <v>86</v>
      </c>
      <c r="C5" s="10"/>
      <c r="D5" s="9"/>
      <c r="E5" s="11" t="s">
        <v>87</v>
      </c>
      <c r="F5" s="10"/>
      <c r="G5" s="9"/>
      <c r="H5" s="11" t="s">
        <v>88</v>
      </c>
      <c r="I5" s="10"/>
      <c r="J5" s="9"/>
      <c r="K5" s="11" t="s">
        <v>89</v>
      </c>
      <c r="L5" s="10"/>
      <c r="M5" s="13"/>
      <c r="N5" s="12" t="s">
        <v>90</v>
      </c>
      <c r="O5" s="10"/>
      <c r="P5" s="13"/>
      <c r="Q5" s="103" t="s">
        <v>91</v>
      </c>
      <c r="R5" s="99" t="s">
        <v>176</v>
      </c>
      <c r="S5" s="9"/>
      <c r="T5" s="11" t="s">
        <v>92</v>
      </c>
      <c r="U5" s="10"/>
      <c r="V5" s="9"/>
      <c r="W5" s="11" t="s">
        <v>93</v>
      </c>
      <c r="X5" s="10"/>
      <c r="Y5" s="9"/>
      <c r="Z5" s="101" t="s">
        <v>94</v>
      </c>
      <c r="AA5" s="102" t="s">
        <v>177</v>
      </c>
      <c r="AB5" s="13"/>
      <c r="AC5" s="100" t="s">
        <v>95</v>
      </c>
      <c r="AD5" s="99" t="s">
        <v>176</v>
      </c>
      <c r="AE5" s="13"/>
      <c r="AF5" s="100" t="s">
        <v>96</v>
      </c>
      <c r="AG5" s="99" t="s">
        <v>176</v>
      </c>
      <c r="AH5" s="9"/>
      <c r="AI5" s="11" t="s">
        <v>97</v>
      </c>
      <c r="AJ5" s="10"/>
      <c r="AK5" s="9"/>
      <c r="AL5" s="11" t="s">
        <v>98</v>
      </c>
      <c r="AM5" s="10"/>
      <c r="AN5" s="13"/>
      <c r="AO5" s="11" t="s">
        <v>99</v>
      </c>
      <c r="AP5" s="10"/>
      <c r="AQ5" s="13"/>
      <c r="AR5" s="12" t="s">
        <v>100</v>
      </c>
      <c r="AS5" s="10"/>
      <c r="AT5" s="13"/>
      <c r="AU5" s="117" t="s">
        <v>101</v>
      </c>
      <c r="AV5" s="118" t="s">
        <v>178</v>
      </c>
      <c r="AW5" s="13"/>
      <c r="AX5" s="12" t="s">
        <v>102</v>
      </c>
      <c r="AY5" s="10"/>
      <c r="AZ5" s="13"/>
      <c r="BA5" s="12" t="s">
        <v>103</v>
      </c>
      <c r="BB5" s="10"/>
      <c r="BC5" s="13"/>
      <c r="BD5" s="117" t="s">
        <v>104</v>
      </c>
      <c r="BE5" s="118" t="s">
        <v>179</v>
      </c>
      <c r="BF5" s="13"/>
      <c r="BG5" s="12" t="s">
        <v>105</v>
      </c>
      <c r="BH5" s="10"/>
      <c r="BI5" s="13"/>
      <c r="BJ5" s="12" t="s">
        <v>106</v>
      </c>
      <c r="BK5" s="10"/>
      <c r="BL5" s="13"/>
      <c r="BM5" s="100" t="s">
        <v>107</v>
      </c>
      <c r="BN5" s="104"/>
      <c r="BO5" s="13"/>
      <c r="BP5" s="100" t="s">
        <v>108</v>
      </c>
      <c r="BQ5" s="104"/>
      <c r="BR5" s="9"/>
      <c r="BS5" s="11" t="s">
        <v>109</v>
      </c>
      <c r="BT5" s="10"/>
      <c r="BU5" s="9"/>
      <c r="BV5" s="11" t="s">
        <v>110</v>
      </c>
      <c r="BW5" s="10"/>
      <c r="BX5" s="13"/>
      <c r="BY5" s="11" t="s">
        <v>111</v>
      </c>
      <c r="BZ5" s="10"/>
      <c r="CA5" s="9"/>
      <c r="CB5" s="11" t="s">
        <v>112</v>
      </c>
      <c r="CC5" s="10"/>
      <c r="CD5" s="9"/>
      <c r="CE5" s="11" t="s">
        <v>113</v>
      </c>
      <c r="CF5" s="10"/>
      <c r="CG5" s="9"/>
      <c r="CH5" s="101" t="s">
        <v>114</v>
      </c>
      <c r="CI5" s="102" t="s">
        <v>180</v>
      </c>
      <c r="CJ5" s="13"/>
      <c r="CK5" s="11" t="s">
        <v>115</v>
      </c>
      <c r="CL5" s="10"/>
      <c r="CM5" s="13"/>
      <c r="CN5" s="100" t="s">
        <v>116</v>
      </c>
      <c r="CO5" s="104"/>
      <c r="CP5" s="9"/>
      <c r="CQ5" s="11" t="s">
        <v>117</v>
      </c>
      <c r="CR5" s="10"/>
      <c r="CS5" s="9"/>
      <c r="CT5" s="12" t="s">
        <v>118</v>
      </c>
      <c r="CU5" s="10"/>
      <c r="CV5" s="9"/>
      <c r="CW5" s="105" t="s">
        <v>119</v>
      </c>
      <c r="CX5" s="102" t="s">
        <v>177</v>
      </c>
      <c r="CY5" s="13"/>
      <c r="CZ5" s="11" t="s">
        <v>120</v>
      </c>
      <c r="DA5" s="10"/>
      <c r="DB5" s="13"/>
      <c r="DC5" s="12" t="s">
        <v>121</v>
      </c>
      <c r="DD5" s="10"/>
      <c r="DE5" s="13"/>
      <c r="DF5" s="105" t="s">
        <v>122</v>
      </c>
      <c r="DG5" s="102" t="s">
        <v>177</v>
      </c>
      <c r="DH5" s="13"/>
      <c r="DI5" s="12" t="s">
        <v>123</v>
      </c>
      <c r="DJ5" s="10"/>
      <c r="DK5" s="13"/>
    </row>
    <row r="6" spans="1:115" ht="20.100000000000001" customHeight="1" x14ac:dyDescent="0.15">
      <c r="A6" s="21"/>
      <c r="B6" s="23" t="s">
        <v>24</v>
      </c>
      <c r="C6" s="23" t="s">
        <v>25</v>
      </c>
      <c r="D6" s="23" t="s">
        <v>26</v>
      </c>
      <c r="E6" s="23" t="s">
        <v>24</v>
      </c>
      <c r="F6" s="23" t="s">
        <v>25</v>
      </c>
      <c r="G6" s="23" t="s">
        <v>26</v>
      </c>
      <c r="H6" s="23" t="s">
        <v>24</v>
      </c>
      <c r="I6" s="23" t="s">
        <v>25</v>
      </c>
      <c r="J6" s="23" t="s">
        <v>26</v>
      </c>
      <c r="K6" s="23" t="s">
        <v>24</v>
      </c>
      <c r="L6" s="23" t="s">
        <v>25</v>
      </c>
      <c r="M6" s="23" t="s">
        <v>26</v>
      </c>
      <c r="N6" s="23" t="s">
        <v>24</v>
      </c>
      <c r="O6" s="23" t="s">
        <v>25</v>
      </c>
      <c r="P6" s="23" t="s">
        <v>26</v>
      </c>
      <c r="Q6" s="23" t="s">
        <v>24</v>
      </c>
      <c r="R6" s="23" t="s">
        <v>25</v>
      </c>
      <c r="S6" s="23" t="s">
        <v>26</v>
      </c>
      <c r="T6" s="23" t="s">
        <v>24</v>
      </c>
      <c r="U6" s="23" t="s">
        <v>25</v>
      </c>
      <c r="V6" s="23" t="s">
        <v>26</v>
      </c>
      <c r="W6" s="23" t="s">
        <v>24</v>
      </c>
      <c r="X6" s="23" t="s">
        <v>25</v>
      </c>
      <c r="Y6" s="23" t="s">
        <v>26</v>
      </c>
      <c r="Z6" s="23" t="s">
        <v>24</v>
      </c>
      <c r="AA6" s="23" t="s">
        <v>25</v>
      </c>
      <c r="AB6" s="23" t="s">
        <v>26</v>
      </c>
      <c r="AC6" s="23" t="s">
        <v>24</v>
      </c>
      <c r="AD6" s="23" t="s">
        <v>25</v>
      </c>
      <c r="AE6" s="23" t="s">
        <v>26</v>
      </c>
      <c r="AF6" s="23" t="s">
        <v>24</v>
      </c>
      <c r="AG6" s="23" t="s">
        <v>25</v>
      </c>
      <c r="AH6" s="23" t="s">
        <v>26</v>
      </c>
      <c r="AI6" s="23" t="s">
        <v>24</v>
      </c>
      <c r="AJ6" s="23" t="s">
        <v>25</v>
      </c>
      <c r="AK6" s="23" t="s">
        <v>26</v>
      </c>
      <c r="AL6" s="23" t="s">
        <v>24</v>
      </c>
      <c r="AM6" s="23" t="s">
        <v>25</v>
      </c>
      <c r="AN6" s="23" t="s">
        <v>26</v>
      </c>
      <c r="AO6" s="23" t="s">
        <v>24</v>
      </c>
      <c r="AP6" s="23" t="s">
        <v>25</v>
      </c>
      <c r="AQ6" s="23" t="s">
        <v>26</v>
      </c>
      <c r="AR6" s="23" t="s">
        <v>24</v>
      </c>
      <c r="AS6" s="23" t="s">
        <v>25</v>
      </c>
      <c r="AT6" s="23" t="s">
        <v>26</v>
      </c>
      <c r="AU6" s="23" t="s">
        <v>24</v>
      </c>
      <c r="AV6" s="23" t="s">
        <v>25</v>
      </c>
      <c r="AW6" s="23" t="s">
        <v>26</v>
      </c>
      <c r="AX6" s="23" t="s">
        <v>24</v>
      </c>
      <c r="AY6" s="23" t="s">
        <v>25</v>
      </c>
      <c r="AZ6" s="23" t="s">
        <v>26</v>
      </c>
      <c r="BA6" s="23" t="s">
        <v>24</v>
      </c>
      <c r="BB6" s="23" t="s">
        <v>25</v>
      </c>
      <c r="BC6" s="23" t="s">
        <v>26</v>
      </c>
      <c r="BD6" s="23" t="s">
        <v>24</v>
      </c>
      <c r="BE6" s="23" t="s">
        <v>25</v>
      </c>
      <c r="BF6" s="23" t="s">
        <v>26</v>
      </c>
      <c r="BG6" s="23" t="s">
        <v>24</v>
      </c>
      <c r="BH6" s="23" t="s">
        <v>25</v>
      </c>
      <c r="BI6" s="23" t="s">
        <v>26</v>
      </c>
      <c r="BJ6" s="23" t="s">
        <v>24</v>
      </c>
      <c r="BK6" s="23" t="s">
        <v>25</v>
      </c>
      <c r="BL6" s="23" t="s">
        <v>26</v>
      </c>
      <c r="BM6" s="23" t="s">
        <v>24</v>
      </c>
      <c r="BN6" s="23" t="s">
        <v>25</v>
      </c>
      <c r="BO6" s="23" t="s">
        <v>26</v>
      </c>
      <c r="BP6" s="23" t="s">
        <v>24</v>
      </c>
      <c r="BQ6" s="23" t="s">
        <v>25</v>
      </c>
      <c r="BR6" s="23" t="s">
        <v>26</v>
      </c>
      <c r="BS6" s="23" t="s">
        <v>24</v>
      </c>
      <c r="BT6" s="23" t="s">
        <v>25</v>
      </c>
      <c r="BU6" s="23" t="s">
        <v>26</v>
      </c>
      <c r="BV6" s="23" t="s">
        <v>24</v>
      </c>
      <c r="BW6" s="23" t="s">
        <v>25</v>
      </c>
      <c r="BX6" s="23" t="s">
        <v>26</v>
      </c>
      <c r="BY6" s="23" t="s">
        <v>24</v>
      </c>
      <c r="BZ6" s="23" t="s">
        <v>25</v>
      </c>
      <c r="CA6" s="23" t="s">
        <v>26</v>
      </c>
      <c r="CB6" s="23" t="s">
        <v>24</v>
      </c>
      <c r="CC6" s="23" t="s">
        <v>25</v>
      </c>
      <c r="CD6" s="23" t="s">
        <v>26</v>
      </c>
      <c r="CE6" s="23" t="s">
        <v>24</v>
      </c>
      <c r="CF6" s="23" t="s">
        <v>25</v>
      </c>
      <c r="CG6" s="23" t="s">
        <v>26</v>
      </c>
      <c r="CH6" s="23" t="s">
        <v>24</v>
      </c>
      <c r="CI6" s="23" t="s">
        <v>25</v>
      </c>
      <c r="CJ6" s="23" t="s">
        <v>26</v>
      </c>
      <c r="CK6" s="23" t="s">
        <v>24</v>
      </c>
      <c r="CL6" s="23" t="s">
        <v>25</v>
      </c>
      <c r="CM6" s="23" t="s">
        <v>26</v>
      </c>
      <c r="CN6" s="23" t="s">
        <v>24</v>
      </c>
      <c r="CO6" s="23" t="s">
        <v>25</v>
      </c>
      <c r="CP6" s="23" t="s">
        <v>26</v>
      </c>
      <c r="CQ6" s="23" t="s">
        <v>24</v>
      </c>
      <c r="CR6" s="23" t="s">
        <v>25</v>
      </c>
      <c r="CS6" s="17" t="s">
        <v>26</v>
      </c>
      <c r="CT6" s="23" t="s">
        <v>24</v>
      </c>
      <c r="CU6" s="23" t="s">
        <v>25</v>
      </c>
      <c r="CV6" s="23" t="s">
        <v>26</v>
      </c>
      <c r="CW6" s="23" t="s">
        <v>24</v>
      </c>
      <c r="CX6" s="23" t="s">
        <v>25</v>
      </c>
      <c r="CY6" s="23" t="s">
        <v>26</v>
      </c>
      <c r="CZ6" s="23" t="s">
        <v>24</v>
      </c>
      <c r="DA6" s="23" t="s">
        <v>25</v>
      </c>
      <c r="DB6" s="23" t="s">
        <v>26</v>
      </c>
      <c r="DC6" s="23" t="s">
        <v>24</v>
      </c>
      <c r="DD6" s="23" t="s">
        <v>25</v>
      </c>
      <c r="DE6" s="23" t="s">
        <v>26</v>
      </c>
      <c r="DF6" s="23" t="s">
        <v>24</v>
      </c>
      <c r="DG6" s="23" t="s">
        <v>25</v>
      </c>
      <c r="DH6" s="23" t="s">
        <v>26</v>
      </c>
      <c r="DI6" s="23" t="s">
        <v>24</v>
      </c>
      <c r="DJ6" s="23" t="s">
        <v>25</v>
      </c>
      <c r="DK6" s="23" t="s">
        <v>26</v>
      </c>
    </row>
    <row r="7" spans="1:115" x14ac:dyDescent="0.15">
      <c r="A7" s="25"/>
      <c r="B7" s="2" t="s">
        <v>27</v>
      </c>
      <c r="C7" s="2" t="s">
        <v>28</v>
      </c>
      <c r="D7" s="2" t="s">
        <v>28</v>
      </c>
      <c r="E7" s="2" t="s">
        <v>27</v>
      </c>
      <c r="F7" s="2" t="s">
        <v>28</v>
      </c>
      <c r="G7" s="2" t="s">
        <v>28</v>
      </c>
      <c r="H7" s="2" t="s">
        <v>27</v>
      </c>
      <c r="I7" s="2" t="s">
        <v>28</v>
      </c>
      <c r="J7" s="2" t="s">
        <v>28</v>
      </c>
      <c r="K7" s="2" t="s">
        <v>27</v>
      </c>
      <c r="L7" s="2" t="s">
        <v>28</v>
      </c>
      <c r="M7" s="2" t="s">
        <v>28</v>
      </c>
      <c r="N7" s="2" t="s">
        <v>27</v>
      </c>
      <c r="O7" s="2" t="s">
        <v>28</v>
      </c>
      <c r="P7" s="2" t="s">
        <v>28</v>
      </c>
      <c r="Q7" s="2" t="s">
        <v>27</v>
      </c>
      <c r="R7" s="2" t="s">
        <v>28</v>
      </c>
      <c r="S7" s="2" t="s">
        <v>28</v>
      </c>
      <c r="T7" s="2" t="s">
        <v>27</v>
      </c>
      <c r="U7" s="2" t="s">
        <v>28</v>
      </c>
      <c r="V7" s="2" t="s">
        <v>28</v>
      </c>
      <c r="W7" s="2" t="s">
        <v>27</v>
      </c>
      <c r="X7" s="2" t="s">
        <v>28</v>
      </c>
      <c r="Y7" s="2" t="s">
        <v>28</v>
      </c>
      <c r="Z7" s="2" t="s">
        <v>27</v>
      </c>
      <c r="AA7" s="2" t="s">
        <v>28</v>
      </c>
      <c r="AB7" s="2" t="s">
        <v>28</v>
      </c>
      <c r="AC7" s="2" t="s">
        <v>27</v>
      </c>
      <c r="AD7" s="2" t="s">
        <v>28</v>
      </c>
      <c r="AE7" s="2" t="s">
        <v>28</v>
      </c>
      <c r="AF7" s="2" t="s">
        <v>27</v>
      </c>
      <c r="AG7" s="2" t="s">
        <v>28</v>
      </c>
      <c r="AH7" s="2" t="s">
        <v>28</v>
      </c>
      <c r="AI7" s="2" t="s">
        <v>27</v>
      </c>
      <c r="AJ7" s="2" t="s">
        <v>28</v>
      </c>
      <c r="AK7" s="2" t="s">
        <v>28</v>
      </c>
      <c r="AL7" s="2" t="s">
        <v>27</v>
      </c>
      <c r="AM7" s="2" t="s">
        <v>28</v>
      </c>
      <c r="AN7" s="2" t="s">
        <v>28</v>
      </c>
      <c r="AO7" s="2" t="s">
        <v>27</v>
      </c>
      <c r="AP7" s="2" t="s">
        <v>28</v>
      </c>
      <c r="AQ7" s="2" t="s">
        <v>28</v>
      </c>
      <c r="AR7" s="2" t="s">
        <v>27</v>
      </c>
      <c r="AS7" s="2" t="s">
        <v>28</v>
      </c>
      <c r="AT7" s="2" t="s">
        <v>28</v>
      </c>
      <c r="AU7" s="2" t="s">
        <v>27</v>
      </c>
      <c r="AV7" s="2" t="s">
        <v>28</v>
      </c>
      <c r="AW7" s="2" t="s">
        <v>28</v>
      </c>
      <c r="AX7" s="2" t="s">
        <v>27</v>
      </c>
      <c r="AY7" s="2" t="s">
        <v>28</v>
      </c>
      <c r="AZ7" s="2" t="s">
        <v>28</v>
      </c>
      <c r="BA7" s="2" t="s">
        <v>27</v>
      </c>
      <c r="BB7" s="2" t="s">
        <v>28</v>
      </c>
      <c r="BC7" s="2" t="s">
        <v>28</v>
      </c>
      <c r="BD7" s="2" t="s">
        <v>27</v>
      </c>
      <c r="BE7" s="2" t="s">
        <v>28</v>
      </c>
      <c r="BF7" s="2" t="s">
        <v>28</v>
      </c>
      <c r="BG7" s="2" t="s">
        <v>27</v>
      </c>
      <c r="BH7" s="2" t="s">
        <v>28</v>
      </c>
      <c r="BI7" s="2" t="s">
        <v>28</v>
      </c>
      <c r="BJ7" s="2" t="s">
        <v>27</v>
      </c>
      <c r="BK7" s="2" t="s">
        <v>28</v>
      </c>
      <c r="BL7" s="2" t="s">
        <v>28</v>
      </c>
      <c r="BM7" s="2" t="s">
        <v>27</v>
      </c>
      <c r="BN7" s="2" t="s">
        <v>28</v>
      </c>
      <c r="BO7" s="2" t="s">
        <v>28</v>
      </c>
      <c r="BP7" s="2" t="s">
        <v>27</v>
      </c>
      <c r="BQ7" s="2" t="s">
        <v>28</v>
      </c>
      <c r="BR7" s="2" t="s">
        <v>28</v>
      </c>
      <c r="BS7" s="2" t="s">
        <v>27</v>
      </c>
      <c r="BT7" s="2" t="s">
        <v>28</v>
      </c>
      <c r="BU7" s="2" t="s">
        <v>28</v>
      </c>
      <c r="BV7" s="2" t="s">
        <v>27</v>
      </c>
      <c r="BW7" s="2" t="s">
        <v>28</v>
      </c>
      <c r="BX7" s="2" t="s">
        <v>28</v>
      </c>
      <c r="BY7" s="2" t="s">
        <v>27</v>
      </c>
      <c r="BZ7" s="2" t="s">
        <v>28</v>
      </c>
      <c r="CA7" s="2" t="s">
        <v>28</v>
      </c>
      <c r="CB7" s="2" t="s">
        <v>27</v>
      </c>
      <c r="CC7" s="2" t="s">
        <v>28</v>
      </c>
      <c r="CD7" s="2" t="s">
        <v>28</v>
      </c>
      <c r="CE7" s="2" t="s">
        <v>27</v>
      </c>
      <c r="CF7" s="2" t="s">
        <v>28</v>
      </c>
      <c r="CG7" s="2" t="s">
        <v>28</v>
      </c>
      <c r="CH7" s="2" t="s">
        <v>27</v>
      </c>
      <c r="CI7" s="2" t="s">
        <v>28</v>
      </c>
      <c r="CJ7" s="2" t="s">
        <v>28</v>
      </c>
      <c r="CK7" s="2" t="s">
        <v>27</v>
      </c>
      <c r="CL7" s="2" t="s">
        <v>28</v>
      </c>
      <c r="CM7" s="2" t="s">
        <v>28</v>
      </c>
      <c r="CN7" s="2" t="s">
        <v>27</v>
      </c>
      <c r="CO7" s="2" t="s">
        <v>28</v>
      </c>
      <c r="CP7" s="2" t="s">
        <v>28</v>
      </c>
      <c r="CQ7" s="2" t="s">
        <v>27</v>
      </c>
      <c r="CR7" s="2" t="s">
        <v>28</v>
      </c>
      <c r="CS7" s="2" t="s">
        <v>28</v>
      </c>
      <c r="CT7" s="2" t="s">
        <v>27</v>
      </c>
      <c r="CU7" s="2" t="s">
        <v>28</v>
      </c>
      <c r="CV7" s="2" t="s">
        <v>28</v>
      </c>
      <c r="CW7" s="2" t="s">
        <v>27</v>
      </c>
      <c r="CX7" s="2" t="s">
        <v>28</v>
      </c>
      <c r="CY7" s="2" t="s">
        <v>28</v>
      </c>
      <c r="CZ7" s="2" t="s">
        <v>27</v>
      </c>
      <c r="DA7" s="2" t="s">
        <v>28</v>
      </c>
      <c r="DB7" s="2" t="s">
        <v>28</v>
      </c>
      <c r="DC7" s="2" t="s">
        <v>27</v>
      </c>
      <c r="DD7" s="2" t="s">
        <v>28</v>
      </c>
      <c r="DE7" s="2" t="s">
        <v>28</v>
      </c>
      <c r="DF7" s="2" t="s">
        <v>27</v>
      </c>
      <c r="DG7" s="2" t="s">
        <v>28</v>
      </c>
      <c r="DH7" s="2" t="s">
        <v>28</v>
      </c>
      <c r="DI7" s="2" t="s">
        <v>27</v>
      </c>
      <c r="DJ7" s="2" t="s">
        <v>28</v>
      </c>
      <c r="DK7" s="2" t="s">
        <v>28</v>
      </c>
    </row>
    <row r="8" spans="1:115" x14ac:dyDescent="0.15">
      <c r="A8" s="27" t="s">
        <v>29</v>
      </c>
      <c r="B8" s="2">
        <v>763</v>
      </c>
      <c r="C8" s="2">
        <v>29000</v>
      </c>
      <c r="D8" s="2">
        <v>21672</v>
      </c>
      <c r="E8" s="2">
        <v>16</v>
      </c>
      <c r="F8" s="2">
        <v>618</v>
      </c>
      <c r="G8" s="2">
        <v>575</v>
      </c>
      <c r="H8" s="2" t="s">
        <v>174</v>
      </c>
      <c r="I8" s="2" t="s">
        <v>174</v>
      </c>
      <c r="J8" s="2" t="s">
        <v>174</v>
      </c>
      <c r="K8" s="2">
        <v>747</v>
      </c>
      <c r="L8" s="2">
        <v>28400</v>
      </c>
      <c r="M8" s="2">
        <v>21097</v>
      </c>
      <c r="N8" s="2" t="s">
        <v>30</v>
      </c>
      <c r="O8" s="2" t="s">
        <v>30</v>
      </c>
      <c r="P8" s="2" t="s">
        <v>30</v>
      </c>
      <c r="Q8" s="2">
        <v>1200</v>
      </c>
      <c r="R8" s="2">
        <v>31700</v>
      </c>
      <c r="S8" s="2">
        <v>25469</v>
      </c>
      <c r="T8" s="2">
        <v>523</v>
      </c>
      <c r="U8" s="2">
        <v>15200</v>
      </c>
      <c r="V8" s="2">
        <v>11873</v>
      </c>
      <c r="W8" s="2" t="s">
        <v>174</v>
      </c>
      <c r="X8" s="2" t="s">
        <v>174</v>
      </c>
      <c r="Y8" s="2" t="s">
        <v>174</v>
      </c>
      <c r="Z8" s="2">
        <v>677</v>
      </c>
      <c r="AA8" s="2">
        <v>16500</v>
      </c>
      <c r="AB8" s="2">
        <v>13596</v>
      </c>
      <c r="AC8" s="2" t="s">
        <v>30</v>
      </c>
      <c r="AD8" s="2" t="s">
        <v>30</v>
      </c>
      <c r="AE8" s="2" t="s">
        <v>30</v>
      </c>
      <c r="AF8" s="2">
        <v>448</v>
      </c>
      <c r="AG8" s="2">
        <v>6390</v>
      </c>
      <c r="AH8" s="2">
        <v>4508</v>
      </c>
      <c r="AI8" s="2">
        <v>448</v>
      </c>
      <c r="AJ8" s="2">
        <v>6390</v>
      </c>
      <c r="AK8" s="2">
        <v>4508</v>
      </c>
      <c r="AL8" s="2" t="s">
        <v>30</v>
      </c>
      <c r="AM8" s="2" t="s">
        <v>30</v>
      </c>
      <c r="AN8" s="2" t="s">
        <v>30</v>
      </c>
      <c r="AO8" s="2" t="s">
        <v>30</v>
      </c>
      <c r="AP8" s="2" t="s">
        <v>30</v>
      </c>
      <c r="AQ8" s="2" t="s">
        <v>30</v>
      </c>
      <c r="AR8" s="2" t="s">
        <v>30</v>
      </c>
      <c r="AS8" s="2" t="s">
        <v>30</v>
      </c>
      <c r="AT8" s="2" t="s">
        <v>30</v>
      </c>
      <c r="AU8" s="2" t="s">
        <v>30</v>
      </c>
      <c r="AV8" s="2" t="s">
        <v>30</v>
      </c>
      <c r="AW8" s="2" t="s">
        <v>30</v>
      </c>
      <c r="AX8" s="2" t="s">
        <v>30</v>
      </c>
      <c r="AY8" s="2" t="s">
        <v>30</v>
      </c>
      <c r="AZ8" s="2" t="s">
        <v>30</v>
      </c>
      <c r="BA8" s="2" t="s">
        <v>30</v>
      </c>
      <c r="BB8" s="2" t="s">
        <v>30</v>
      </c>
      <c r="BC8" s="2" t="s">
        <v>30</v>
      </c>
      <c r="BD8" s="2">
        <v>164</v>
      </c>
      <c r="BE8" s="2">
        <v>9580</v>
      </c>
      <c r="BF8" s="2">
        <v>9306</v>
      </c>
      <c r="BG8" s="2" t="s">
        <v>30</v>
      </c>
      <c r="BH8" s="2" t="s">
        <v>30</v>
      </c>
      <c r="BI8" s="2" t="s">
        <v>30</v>
      </c>
      <c r="BJ8" s="2">
        <v>165</v>
      </c>
      <c r="BK8" s="2">
        <v>3380</v>
      </c>
      <c r="BL8" s="2">
        <v>3211</v>
      </c>
      <c r="BM8" s="2" t="s">
        <v>30</v>
      </c>
      <c r="BN8" s="2" t="s">
        <v>30</v>
      </c>
      <c r="BO8" s="2" t="s">
        <v>30</v>
      </c>
      <c r="BP8" s="28">
        <v>665</v>
      </c>
      <c r="BQ8" s="28">
        <v>9600</v>
      </c>
      <c r="BR8" s="28">
        <v>9101</v>
      </c>
      <c r="BS8" s="28" t="s">
        <v>30</v>
      </c>
      <c r="BT8" s="28" t="s">
        <v>30</v>
      </c>
      <c r="BU8" s="28" t="s">
        <v>30</v>
      </c>
      <c r="BV8" s="28" t="s">
        <v>174</v>
      </c>
      <c r="BW8" s="28" t="s">
        <v>174</v>
      </c>
      <c r="BX8" s="28" t="s">
        <v>174</v>
      </c>
      <c r="BY8" s="28" t="s">
        <v>30</v>
      </c>
      <c r="BZ8" s="28" t="s">
        <v>30</v>
      </c>
      <c r="CA8" s="28" t="s">
        <v>30</v>
      </c>
      <c r="CB8" s="28" t="s">
        <v>174</v>
      </c>
      <c r="CC8" s="28" t="s">
        <v>174</v>
      </c>
      <c r="CD8" s="28" t="s">
        <v>174</v>
      </c>
      <c r="CE8" s="2" t="s">
        <v>30</v>
      </c>
      <c r="CF8" s="2" t="s">
        <v>30</v>
      </c>
      <c r="CG8" s="2" t="s">
        <v>30</v>
      </c>
      <c r="CH8" s="28">
        <v>665</v>
      </c>
      <c r="CI8" s="28">
        <v>9600</v>
      </c>
      <c r="CJ8" s="28">
        <v>9101</v>
      </c>
      <c r="CK8" s="2" t="s">
        <v>30</v>
      </c>
      <c r="CL8" s="2" t="s">
        <v>30</v>
      </c>
      <c r="CM8" s="2" t="s">
        <v>30</v>
      </c>
      <c r="CN8" s="2">
        <v>755</v>
      </c>
      <c r="CO8" s="2">
        <v>19700</v>
      </c>
      <c r="CP8" s="2">
        <v>17805</v>
      </c>
      <c r="CQ8" s="2" t="s">
        <v>30</v>
      </c>
      <c r="CR8" s="2" t="s">
        <v>30</v>
      </c>
      <c r="CS8" s="2" t="s">
        <v>30</v>
      </c>
      <c r="CT8" s="2" t="s">
        <v>30</v>
      </c>
      <c r="CU8" s="2" t="s">
        <v>30</v>
      </c>
      <c r="CV8" s="2" t="s">
        <v>30</v>
      </c>
      <c r="CW8" s="2">
        <v>633</v>
      </c>
      <c r="CX8" s="2">
        <v>16800</v>
      </c>
      <c r="CY8" s="2">
        <v>15321</v>
      </c>
      <c r="CZ8" s="2" t="s">
        <v>30</v>
      </c>
      <c r="DA8" s="2" t="s">
        <v>30</v>
      </c>
      <c r="DB8" s="2" t="s">
        <v>30</v>
      </c>
      <c r="DC8" s="2" t="s">
        <v>30</v>
      </c>
      <c r="DD8" s="2" t="s">
        <v>30</v>
      </c>
      <c r="DE8" s="2" t="s">
        <v>30</v>
      </c>
      <c r="DF8" s="28">
        <v>1010</v>
      </c>
      <c r="DG8" s="28">
        <v>27800</v>
      </c>
      <c r="DH8" s="28">
        <v>24671</v>
      </c>
      <c r="DI8" s="2" t="s">
        <v>30</v>
      </c>
      <c r="DJ8" s="2" t="s">
        <v>30</v>
      </c>
      <c r="DK8" s="2" t="s">
        <v>30</v>
      </c>
    </row>
    <row r="9" spans="1:115" x14ac:dyDescent="0.15">
      <c r="A9" s="27" t="s">
        <v>31</v>
      </c>
      <c r="B9" s="2">
        <v>702</v>
      </c>
      <c r="C9" s="2">
        <v>28700</v>
      </c>
      <c r="D9" s="2">
        <v>21320</v>
      </c>
      <c r="E9" s="2">
        <v>22</v>
      </c>
      <c r="F9" s="2">
        <v>793</v>
      </c>
      <c r="G9" s="2">
        <v>753</v>
      </c>
      <c r="H9" s="2" t="s">
        <v>174</v>
      </c>
      <c r="I9" s="2" t="s">
        <v>174</v>
      </c>
      <c r="J9" s="2" t="s">
        <v>174</v>
      </c>
      <c r="K9" s="2">
        <v>680</v>
      </c>
      <c r="L9" s="2">
        <v>27900</v>
      </c>
      <c r="M9" s="2">
        <v>20567</v>
      </c>
      <c r="N9" s="2" t="s">
        <v>30</v>
      </c>
      <c r="O9" s="2" t="s">
        <v>30</v>
      </c>
      <c r="P9" s="2" t="s">
        <v>30</v>
      </c>
      <c r="Q9" s="2">
        <v>1130</v>
      </c>
      <c r="R9" s="2">
        <v>34400</v>
      </c>
      <c r="S9" s="2">
        <v>28215</v>
      </c>
      <c r="T9" s="2">
        <v>527</v>
      </c>
      <c r="U9" s="2">
        <v>15300</v>
      </c>
      <c r="V9" s="2">
        <v>12107</v>
      </c>
      <c r="W9" s="2" t="s">
        <v>174</v>
      </c>
      <c r="X9" s="2" t="s">
        <v>174</v>
      </c>
      <c r="Y9" s="2" t="s">
        <v>174</v>
      </c>
      <c r="Z9" s="2">
        <v>600</v>
      </c>
      <c r="AA9" s="2">
        <v>19100</v>
      </c>
      <c r="AB9" s="2">
        <v>16108</v>
      </c>
      <c r="AC9" s="2" t="s">
        <v>30</v>
      </c>
      <c r="AD9" s="2" t="s">
        <v>30</v>
      </c>
      <c r="AE9" s="2" t="s">
        <v>30</v>
      </c>
      <c r="AF9" s="2">
        <v>457</v>
      </c>
      <c r="AG9" s="2">
        <v>6410</v>
      </c>
      <c r="AH9" s="2">
        <v>4603</v>
      </c>
      <c r="AI9" s="2">
        <v>457</v>
      </c>
      <c r="AJ9" s="2">
        <v>6410</v>
      </c>
      <c r="AK9" s="2">
        <v>4603</v>
      </c>
      <c r="AL9" s="2" t="s">
        <v>30</v>
      </c>
      <c r="AM9" s="2" t="s">
        <v>30</v>
      </c>
      <c r="AN9" s="2" t="s">
        <v>30</v>
      </c>
      <c r="AO9" s="2" t="s">
        <v>30</v>
      </c>
      <c r="AP9" s="2" t="s">
        <v>30</v>
      </c>
      <c r="AQ9" s="2" t="s">
        <v>30</v>
      </c>
      <c r="AR9" s="2" t="s">
        <v>30</v>
      </c>
      <c r="AS9" s="2" t="s">
        <v>30</v>
      </c>
      <c r="AT9" s="2" t="s">
        <v>30</v>
      </c>
      <c r="AU9" s="2" t="s">
        <v>30</v>
      </c>
      <c r="AV9" s="2" t="s">
        <v>30</v>
      </c>
      <c r="AW9" s="2" t="s">
        <v>30</v>
      </c>
      <c r="AX9" s="2" t="s">
        <v>30</v>
      </c>
      <c r="AY9" s="2" t="s">
        <v>30</v>
      </c>
      <c r="AZ9" s="2" t="s">
        <v>30</v>
      </c>
      <c r="BA9" s="2" t="s">
        <v>30</v>
      </c>
      <c r="BB9" s="2" t="s">
        <v>30</v>
      </c>
      <c r="BC9" s="2" t="s">
        <v>30</v>
      </c>
      <c r="BD9" s="2">
        <v>177</v>
      </c>
      <c r="BE9" s="2">
        <v>11000</v>
      </c>
      <c r="BF9" s="2">
        <v>10962</v>
      </c>
      <c r="BG9" s="2" t="s">
        <v>30</v>
      </c>
      <c r="BH9" s="2" t="s">
        <v>30</v>
      </c>
      <c r="BI9" s="2" t="s">
        <v>30</v>
      </c>
      <c r="BJ9" s="2">
        <v>143</v>
      </c>
      <c r="BK9" s="2">
        <v>3370</v>
      </c>
      <c r="BL9" s="2">
        <v>3187</v>
      </c>
      <c r="BM9" s="2" t="s">
        <v>30</v>
      </c>
      <c r="BN9" s="2" t="s">
        <v>30</v>
      </c>
      <c r="BO9" s="2" t="s">
        <v>30</v>
      </c>
      <c r="BP9" s="28">
        <v>657</v>
      </c>
      <c r="BQ9" s="28">
        <v>11200</v>
      </c>
      <c r="BR9" s="28">
        <v>10658</v>
      </c>
      <c r="BS9" s="28" t="s">
        <v>30</v>
      </c>
      <c r="BT9" s="28" t="s">
        <v>30</v>
      </c>
      <c r="BU9" s="28" t="s">
        <v>30</v>
      </c>
      <c r="BV9" s="28" t="s">
        <v>174</v>
      </c>
      <c r="BW9" s="28" t="s">
        <v>174</v>
      </c>
      <c r="BX9" s="28" t="s">
        <v>174</v>
      </c>
      <c r="BY9" s="28" t="s">
        <v>30</v>
      </c>
      <c r="BZ9" s="28" t="s">
        <v>30</v>
      </c>
      <c r="CA9" s="28" t="s">
        <v>30</v>
      </c>
      <c r="CB9" s="28" t="s">
        <v>174</v>
      </c>
      <c r="CC9" s="28" t="s">
        <v>174</v>
      </c>
      <c r="CD9" s="28" t="s">
        <v>174</v>
      </c>
      <c r="CE9" s="2" t="s">
        <v>30</v>
      </c>
      <c r="CF9" s="2" t="s">
        <v>30</v>
      </c>
      <c r="CG9" s="2" t="s">
        <v>30</v>
      </c>
      <c r="CH9" s="28">
        <v>657</v>
      </c>
      <c r="CI9" s="28">
        <v>11200</v>
      </c>
      <c r="CJ9" s="28">
        <v>10658</v>
      </c>
      <c r="CK9" s="2" t="s">
        <v>30</v>
      </c>
      <c r="CL9" s="2" t="s">
        <v>30</v>
      </c>
      <c r="CM9" s="2" t="s">
        <v>30</v>
      </c>
      <c r="CN9" s="2">
        <v>717</v>
      </c>
      <c r="CO9" s="2">
        <v>21400</v>
      </c>
      <c r="CP9" s="2">
        <v>19046</v>
      </c>
      <c r="CQ9" s="2" t="s">
        <v>30</v>
      </c>
      <c r="CR9" s="2" t="s">
        <v>30</v>
      </c>
      <c r="CS9" s="2" t="s">
        <v>30</v>
      </c>
      <c r="CT9" s="2" t="s">
        <v>30</v>
      </c>
      <c r="CU9" s="2" t="s">
        <v>30</v>
      </c>
      <c r="CV9" s="2" t="s">
        <v>30</v>
      </c>
      <c r="CW9" s="2">
        <v>587</v>
      </c>
      <c r="CX9" s="2">
        <v>18700</v>
      </c>
      <c r="CY9" s="2">
        <v>16602</v>
      </c>
      <c r="CZ9" s="2" t="s">
        <v>30</v>
      </c>
      <c r="DA9" s="2" t="s">
        <v>30</v>
      </c>
      <c r="DB9" s="2" t="s">
        <v>30</v>
      </c>
      <c r="DC9" s="2" t="s">
        <v>30</v>
      </c>
      <c r="DD9" s="2" t="s">
        <v>30</v>
      </c>
      <c r="DE9" s="2" t="s">
        <v>30</v>
      </c>
      <c r="DF9" s="28">
        <v>990</v>
      </c>
      <c r="DG9" s="28">
        <v>26900</v>
      </c>
      <c r="DH9" s="28">
        <v>23590</v>
      </c>
      <c r="DI9" s="2" t="s">
        <v>30</v>
      </c>
      <c r="DJ9" s="2" t="s">
        <v>30</v>
      </c>
      <c r="DK9" s="2" t="s">
        <v>30</v>
      </c>
    </row>
    <row r="10" spans="1:115" x14ac:dyDescent="0.15">
      <c r="A10" s="27" t="s">
        <v>32</v>
      </c>
      <c r="B10" s="2">
        <v>680</v>
      </c>
      <c r="C10" s="2">
        <v>23100</v>
      </c>
      <c r="D10" s="2">
        <v>17146</v>
      </c>
      <c r="E10" s="2">
        <v>25</v>
      </c>
      <c r="F10" s="2">
        <v>987</v>
      </c>
      <c r="G10" s="2">
        <v>925</v>
      </c>
      <c r="H10" s="2" t="s">
        <v>174</v>
      </c>
      <c r="I10" s="2" t="s">
        <v>174</v>
      </c>
      <c r="J10" s="2" t="s">
        <v>174</v>
      </c>
      <c r="K10" s="2">
        <v>655</v>
      </c>
      <c r="L10" s="2">
        <v>22100</v>
      </c>
      <c r="M10" s="2">
        <v>16221</v>
      </c>
      <c r="N10" s="2" t="s">
        <v>30</v>
      </c>
      <c r="O10" s="2" t="s">
        <v>30</v>
      </c>
      <c r="P10" s="2" t="s">
        <v>30</v>
      </c>
      <c r="Q10" s="2">
        <v>1060</v>
      </c>
      <c r="R10" s="2">
        <v>29700</v>
      </c>
      <c r="S10" s="2">
        <v>24379</v>
      </c>
      <c r="T10" s="2">
        <v>516</v>
      </c>
      <c r="U10" s="2">
        <v>15900</v>
      </c>
      <c r="V10" s="2">
        <v>12686</v>
      </c>
      <c r="W10" s="2" t="s">
        <v>174</v>
      </c>
      <c r="X10" s="2" t="s">
        <v>174</v>
      </c>
      <c r="Y10" s="2" t="s">
        <v>174</v>
      </c>
      <c r="Z10" s="2">
        <v>544</v>
      </c>
      <c r="AA10" s="2">
        <v>13800</v>
      </c>
      <c r="AB10" s="2">
        <v>11693</v>
      </c>
      <c r="AC10" s="2" t="s">
        <v>30</v>
      </c>
      <c r="AD10" s="2" t="s">
        <v>30</v>
      </c>
      <c r="AE10" s="2" t="s">
        <v>30</v>
      </c>
      <c r="AF10" s="2">
        <v>459</v>
      </c>
      <c r="AG10" s="2">
        <v>6250</v>
      </c>
      <c r="AH10" s="2">
        <v>4439</v>
      </c>
      <c r="AI10" s="2">
        <v>459</v>
      </c>
      <c r="AJ10" s="2">
        <v>6250</v>
      </c>
      <c r="AK10" s="2">
        <v>4439</v>
      </c>
      <c r="AL10" s="2" t="s">
        <v>30</v>
      </c>
      <c r="AM10" s="2" t="s">
        <v>30</v>
      </c>
      <c r="AN10" s="2" t="s">
        <v>30</v>
      </c>
      <c r="AO10" s="2" t="s">
        <v>30</v>
      </c>
      <c r="AP10" s="2" t="s">
        <v>30</v>
      </c>
      <c r="AQ10" s="2" t="s">
        <v>30</v>
      </c>
      <c r="AR10" s="2" t="s">
        <v>30</v>
      </c>
      <c r="AS10" s="2" t="s">
        <v>30</v>
      </c>
      <c r="AT10" s="2" t="s">
        <v>30</v>
      </c>
      <c r="AU10" s="2" t="s">
        <v>30</v>
      </c>
      <c r="AV10" s="2" t="s">
        <v>30</v>
      </c>
      <c r="AW10" s="2" t="s">
        <v>30</v>
      </c>
      <c r="AX10" s="2" t="s">
        <v>30</v>
      </c>
      <c r="AY10" s="2" t="s">
        <v>30</v>
      </c>
      <c r="AZ10" s="2" t="s">
        <v>30</v>
      </c>
      <c r="BA10" s="2" t="s">
        <v>30</v>
      </c>
      <c r="BB10" s="2" t="s">
        <v>30</v>
      </c>
      <c r="BC10" s="2" t="s">
        <v>30</v>
      </c>
      <c r="BD10" s="2">
        <v>178</v>
      </c>
      <c r="BE10" s="2">
        <v>9420</v>
      </c>
      <c r="BF10" s="2">
        <v>9362</v>
      </c>
      <c r="BG10" s="2" t="s">
        <v>30</v>
      </c>
      <c r="BH10" s="2" t="s">
        <v>30</v>
      </c>
      <c r="BI10" s="2" t="s">
        <v>30</v>
      </c>
      <c r="BJ10" s="2">
        <v>144</v>
      </c>
      <c r="BK10" s="2">
        <v>3010</v>
      </c>
      <c r="BL10" s="2">
        <v>2832</v>
      </c>
      <c r="BM10" s="2" t="s">
        <v>30</v>
      </c>
      <c r="BN10" s="2" t="s">
        <v>30</v>
      </c>
      <c r="BO10" s="2" t="s">
        <v>30</v>
      </c>
      <c r="BP10" s="28">
        <v>624</v>
      </c>
      <c r="BQ10" s="28">
        <v>9240</v>
      </c>
      <c r="BR10" s="28">
        <v>8779</v>
      </c>
      <c r="BS10" s="28" t="s">
        <v>30</v>
      </c>
      <c r="BT10" s="28" t="s">
        <v>30</v>
      </c>
      <c r="BU10" s="28" t="s">
        <v>30</v>
      </c>
      <c r="BV10" s="28" t="s">
        <v>174</v>
      </c>
      <c r="BW10" s="28" t="s">
        <v>174</v>
      </c>
      <c r="BX10" s="28" t="s">
        <v>174</v>
      </c>
      <c r="BY10" s="28" t="s">
        <v>30</v>
      </c>
      <c r="BZ10" s="28" t="s">
        <v>30</v>
      </c>
      <c r="CA10" s="28" t="s">
        <v>30</v>
      </c>
      <c r="CB10" s="28" t="s">
        <v>174</v>
      </c>
      <c r="CC10" s="28" t="s">
        <v>174</v>
      </c>
      <c r="CD10" s="28" t="s">
        <v>174</v>
      </c>
      <c r="CE10" s="2" t="s">
        <v>30</v>
      </c>
      <c r="CF10" s="2" t="s">
        <v>30</v>
      </c>
      <c r="CG10" s="2" t="s">
        <v>30</v>
      </c>
      <c r="CH10" s="28">
        <v>624</v>
      </c>
      <c r="CI10" s="28">
        <v>9240</v>
      </c>
      <c r="CJ10" s="28">
        <v>8779</v>
      </c>
      <c r="CK10" s="2" t="s">
        <v>30</v>
      </c>
      <c r="CL10" s="2" t="s">
        <v>30</v>
      </c>
      <c r="CM10" s="2" t="s">
        <v>30</v>
      </c>
      <c r="CN10" s="2">
        <v>696</v>
      </c>
      <c r="CO10" s="2">
        <v>20100</v>
      </c>
      <c r="CP10" s="2">
        <v>17317</v>
      </c>
      <c r="CQ10" s="2" t="s">
        <v>30</v>
      </c>
      <c r="CR10" s="2" t="s">
        <v>30</v>
      </c>
      <c r="CS10" s="2" t="s">
        <v>30</v>
      </c>
      <c r="CT10" s="2" t="s">
        <v>30</v>
      </c>
      <c r="CU10" s="2" t="s">
        <v>30</v>
      </c>
      <c r="CV10" s="2" t="s">
        <v>30</v>
      </c>
      <c r="CW10" s="2">
        <v>572</v>
      </c>
      <c r="CX10" s="2">
        <v>17500</v>
      </c>
      <c r="CY10" s="2">
        <v>15020</v>
      </c>
      <c r="CZ10" s="2" t="s">
        <v>30</v>
      </c>
      <c r="DA10" s="2" t="s">
        <v>30</v>
      </c>
      <c r="DB10" s="2" t="s">
        <v>30</v>
      </c>
      <c r="DC10" s="2" t="s">
        <v>30</v>
      </c>
      <c r="DD10" s="2" t="s">
        <v>30</v>
      </c>
      <c r="DE10" s="2" t="s">
        <v>30</v>
      </c>
      <c r="DF10" s="28">
        <v>969</v>
      </c>
      <c r="DG10" s="28">
        <v>28000</v>
      </c>
      <c r="DH10" s="28">
        <v>24489</v>
      </c>
      <c r="DI10" s="2" t="s">
        <v>30</v>
      </c>
      <c r="DJ10" s="2" t="s">
        <v>30</v>
      </c>
      <c r="DK10" s="2" t="s">
        <v>30</v>
      </c>
    </row>
    <row r="11" spans="1:115" x14ac:dyDescent="0.15">
      <c r="A11" s="27" t="s">
        <v>33</v>
      </c>
      <c r="B11" s="2">
        <v>662</v>
      </c>
      <c r="C11" s="2">
        <v>25400</v>
      </c>
      <c r="D11" s="2">
        <v>18885</v>
      </c>
      <c r="E11" s="2">
        <v>22</v>
      </c>
      <c r="F11" s="2">
        <v>841</v>
      </c>
      <c r="G11" s="2">
        <v>778</v>
      </c>
      <c r="H11" s="2" t="s">
        <v>174</v>
      </c>
      <c r="I11" s="2" t="s">
        <v>174</v>
      </c>
      <c r="J11" s="2" t="s">
        <v>174</v>
      </c>
      <c r="K11" s="2">
        <v>640</v>
      </c>
      <c r="L11" s="2">
        <v>24600</v>
      </c>
      <c r="M11" s="2">
        <v>18107</v>
      </c>
      <c r="N11" s="2" t="s">
        <v>30</v>
      </c>
      <c r="O11" s="2" t="s">
        <v>30</v>
      </c>
      <c r="P11" s="2" t="s">
        <v>30</v>
      </c>
      <c r="Q11" s="2">
        <v>1020</v>
      </c>
      <c r="R11" s="2">
        <v>31500</v>
      </c>
      <c r="S11" s="2">
        <v>25662</v>
      </c>
      <c r="T11" s="2">
        <v>319</v>
      </c>
      <c r="U11" s="2">
        <v>10100</v>
      </c>
      <c r="V11" s="2">
        <v>7916</v>
      </c>
      <c r="W11" s="2">
        <v>151</v>
      </c>
      <c r="X11" s="2">
        <v>4440</v>
      </c>
      <c r="Y11" s="2">
        <v>3431</v>
      </c>
      <c r="Z11" s="2">
        <v>551</v>
      </c>
      <c r="AA11" s="2">
        <v>17000</v>
      </c>
      <c r="AB11" s="2">
        <v>14315</v>
      </c>
      <c r="AC11" s="2" t="s">
        <v>30</v>
      </c>
      <c r="AD11" s="2" t="s">
        <v>30</v>
      </c>
      <c r="AE11" s="2" t="s">
        <v>30</v>
      </c>
      <c r="AF11" s="2">
        <v>475</v>
      </c>
      <c r="AG11" s="2">
        <v>6710</v>
      </c>
      <c r="AH11" s="2">
        <v>4763</v>
      </c>
      <c r="AI11" s="2">
        <v>475</v>
      </c>
      <c r="AJ11" s="2">
        <v>6710</v>
      </c>
      <c r="AK11" s="2">
        <v>4763</v>
      </c>
      <c r="AL11" s="2" t="s">
        <v>30</v>
      </c>
      <c r="AM11" s="2" t="s">
        <v>30</v>
      </c>
      <c r="AN11" s="2" t="s">
        <v>30</v>
      </c>
      <c r="AO11" s="2" t="s">
        <v>30</v>
      </c>
      <c r="AP11" s="2" t="s">
        <v>30</v>
      </c>
      <c r="AQ11" s="2" t="s">
        <v>30</v>
      </c>
      <c r="AR11" s="2" t="s">
        <v>30</v>
      </c>
      <c r="AS11" s="2" t="s">
        <v>30</v>
      </c>
      <c r="AT11" s="2" t="s">
        <v>30</v>
      </c>
      <c r="AU11" s="2" t="s">
        <v>30</v>
      </c>
      <c r="AV11" s="2" t="s">
        <v>30</v>
      </c>
      <c r="AW11" s="2" t="s">
        <v>30</v>
      </c>
      <c r="AX11" s="2" t="s">
        <v>30</v>
      </c>
      <c r="AY11" s="2" t="s">
        <v>30</v>
      </c>
      <c r="AZ11" s="2" t="s">
        <v>30</v>
      </c>
      <c r="BA11" s="2" t="s">
        <v>30</v>
      </c>
      <c r="BB11" s="2" t="s">
        <v>30</v>
      </c>
      <c r="BC11" s="2" t="s">
        <v>30</v>
      </c>
      <c r="BD11" s="2">
        <v>181</v>
      </c>
      <c r="BE11" s="2">
        <v>11400</v>
      </c>
      <c r="BF11" s="2">
        <v>11272</v>
      </c>
      <c r="BG11" s="2" t="s">
        <v>30</v>
      </c>
      <c r="BH11" s="2" t="s">
        <v>30</v>
      </c>
      <c r="BI11" s="2" t="s">
        <v>30</v>
      </c>
      <c r="BJ11" s="2">
        <v>145</v>
      </c>
      <c r="BK11" s="2">
        <v>3140</v>
      </c>
      <c r="BL11" s="2">
        <v>2970</v>
      </c>
      <c r="BM11" s="2" t="s">
        <v>30</v>
      </c>
      <c r="BN11" s="2" t="s">
        <v>30</v>
      </c>
      <c r="BO11" s="2" t="s">
        <v>30</v>
      </c>
      <c r="BP11" s="28">
        <v>644</v>
      </c>
      <c r="BQ11" s="28">
        <v>10800</v>
      </c>
      <c r="BR11" s="28">
        <v>10385</v>
      </c>
      <c r="BS11" s="28" t="s">
        <v>30</v>
      </c>
      <c r="BT11" s="28" t="s">
        <v>30</v>
      </c>
      <c r="BU11" s="28" t="s">
        <v>30</v>
      </c>
      <c r="BV11" s="28" t="s">
        <v>174</v>
      </c>
      <c r="BW11" s="28" t="s">
        <v>174</v>
      </c>
      <c r="BX11" s="28" t="s">
        <v>174</v>
      </c>
      <c r="BY11" s="28" t="s">
        <v>30</v>
      </c>
      <c r="BZ11" s="28" t="s">
        <v>30</v>
      </c>
      <c r="CA11" s="28" t="s">
        <v>30</v>
      </c>
      <c r="CB11" s="28" t="s">
        <v>174</v>
      </c>
      <c r="CC11" s="28" t="s">
        <v>174</v>
      </c>
      <c r="CD11" s="28" t="s">
        <v>174</v>
      </c>
      <c r="CE11" s="2" t="s">
        <v>30</v>
      </c>
      <c r="CF11" s="2" t="s">
        <v>30</v>
      </c>
      <c r="CG11" s="2" t="s">
        <v>30</v>
      </c>
      <c r="CH11" s="28">
        <v>644</v>
      </c>
      <c r="CI11" s="28">
        <v>10800</v>
      </c>
      <c r="CJ11" s="28">
        <v>10385</v>
      </c>
      <c r="CK11" s="2" t="s">
        <v>30</v>
      </c>
      <c r="CL11" s="2" t="s">
        <v>30</v>
      </c>
      <c r="CM11" s="2" t="s">
        <v>30</v>
      </c>
      <c r="CN11" s="2">
        <v>684</v>
      </c>
      <c r="CO11" s="2">
        <v>21400</v>
      </c>
      <c r="CP11" s="2">
        <v>18410</v>
      </c>
      <c r="CQ11" s="2" t="s">
        <v>30</v>
      </c>
      <c r="CR11" s="2" t="s">
        <v>30</v>
      </c>
      <c r="CS11" s="2" t="s">
        <v>30</v>
      </c>
      <c r="CT11" s="2">
        <v>121</v>
      </c>
      <c r="CU11" s="2">
        <v>2590</v>
      </c>
      <c r="CV11" s="2">
        <v>2243</v>
      </c>
      <c r="CW11" s="2">
        <v>563</v>
      </c>
      <c r="CX11" s="2">
        <v>18800</v>
      </c>
      <c r="CY11" s="2">
        <v>16167</v>
      </c>
      <c r="CZ11" s="2" t="s">
        <v>30</v>
      </c>
      <c r="DA11" s="2" t="s">
        <v>30</v>
      </c>
      <c r="DB11" s="2" t="s">
        <v>30</v>
      </c>
      <c r="DC11" s="2" t="s">
        <v>30</v>
      </c>
      <c r="DD11" s="2" t="s">
        <v>30</v>
      </c>
      <c r="DE11" s="2" t="s">
        <v>30</v>
      </c>
      <c r="DF11" s="28">
        <v>950</v>
      </c>
      <c r="DG11" s="28">
        <v>26400</v>
      </c>
      <c r="DH11" s="28">
        <v>23152</v>
      </c>
      <c r="DI11" s="2" t="s">
        <v>30</v>
      </c>
      <c r="DJ11" s="2" t="s">
        <v>30</v>
      </c>
      <c r="DK11" s="2" t="s">
        <v>30</v>
      </c>
    </row>
    <row r="12" spans="1:115" x14ac:dyDescent="0.15">
      <c r="A12" s="27" t="s">
        <v>34</v>
      </c>
      <c r="B12" s="2">
        <v>672</v>
      </c>
      <c r="C12" s="2">
        <v>26300</v>
      </c>
      <c r="D12" s="2">
        <v>19265</v>
      </c>
      <c r="E12" s="2">
        <v>24</v>
      </c>
      <c r="F12" s="2">
        <v>857</v>
      </c>
      <c r="G12" s="2">
        <v>783</v>
      </c>
      <c r="H12" s="2" t="s">
        <v>174</v>
      </c>
      <c r="I12" s="2" t="s">
        <v>174</v>
      </c>
      <c r="J12" s="2" t="s">
        <v>174</v>
      </c>
      <c r="K12" s="2">
        <v>648</v>
      </c>
      <c r="L12" s="2">
        <v>25400</v>
      </c>
      <c r="M12" s="2">
        <v>18482</v>
      </c>
      <c r="N12" s="28" t="s">
        <v>30</v>
      </c>
      <c r="O12" s="28" t="s">
        <v>30</v>
      </c>
      <c r="P12" s="28" t="s">
        <v>30</v>
      </c>
      <c r="Q12" s="2">
        <v>994</v>
      </c>
      <c r="R12" s="2">
        <v>32300</v>
      </c>
      <c r="S12" s="2">
        <v>26250</v>
      </c>
      <c r="T12" s="2">
        <v>306</v>
      </c>
      <c r="U12" s="2">
        <v>9530</v>
      </c>
      <c r="V12" s="2">
        <v>7651</v>
      </c>
      <c r="W12" s="2">
        <v>152</v>
      </c>
      <c r="X12" s="2">
        <v>4470</v>
      </c>
      <c r="Y12" s="2">
        <v>3206</v>
      </c>
      <c r="Z12" s="2">
        <v>536</v>
      </c>
      <c r="AA12" s="2">
        <v>18300</v>
      </c>
      <c r="AB12" s="2">
        <v>15393</v>
      </c>
      <c r="AC12" s="28" t="s">
        <v>30</v>
      </c>
      <c r="AD12" s="28" t="s">
        <v>30</v>
      </c>
      <c r="AE12" s="28" t="s">
        <v>30</v>
      </c>
      <c r="AF12" s="2">
        <v>474</v>
      </c>
      <c r="AG12" s="2">
        <v>7570</v>
      </c>
      <c r="AH12" s="2">
        <v>5651</v>
      </c>
      <c r="AI12" s="2">
        <v>474</v>
      </c>
      <c r="AJ12" s="2">
        <v>7570</v>
      </c>
      <c r="AK12" s="2">
        <v>5651</v>
      </c>
      <c r="AL12" s="2" t="s">
        <v>30</v>
      </c>
      <c r="AM12" s="2" t="s">
        <v>30</v>
      </c>
      <c r="AN12" s="2" t="s">
        <v>30</v>
      </c>
      <c r="AO12" s="2" t="s">
        <v>30</v>
      </c>
      <c r="AP12" s="2" t="s">
        <v>30</v>
      </c>
      <c r="AQ12" s="2" t="s">
        <v>30</v>
      </c>
      <c r="AR12" s="28" t="s">
        <v>30</v>
      </c>
      <c r="AS12" s="28" t="s">
        <v>30</v>
      </c>
      <c r="AT12" s="28" t="s">
        <v>30</v>
      </c>
      <c r="AU12" s="28" t="s">
        <v>30</v>
      </c>
      <c r="AV12" s="28" t="s">
        <v>30</v>
      </c>
      <c r="AW12" s="28" t="s">
        <v>30</v>
      </c>
      <c r="AX12" s="28" t="s">
        <v>30</v>
      </c>
      <c r="AY12" s="28" t="s">
        <v>30</v>
      </c>
      <c r="AZ12" s="28" t="s">
        <v>30</v>
      </c>
      <c r="BA12" s="28" t="s">
        <v>30</v>
      </c>
      <c r="BB12" s="28" t="s">
        <v>30</v>
      </c>
      <c r="BC12" s="28" t="s">
        <v>30</v>
      </c>
      <c r="BD12" s="2">
        <v>188</v>
      </c>
      <c r="BE12" s="2">
        <v>11800</v>
      </c>
      <c r="BF12" s="2">
        <v>11746</v>
      </c>
      <c r="BG12" s="28" t="s">
        <v>30</v>
      </c>
      <c r="BH12" s="28" t="s">
        <v>30</v>
      </c>
      <c r="BI12" s="28" t="s">
        <v>30</v>
      </c>
      <c r="BJ12" s="2">
        <v>146</v>
      </c>
      <c r="BK12" s="2">
        <v>3400</v>
      </c>
      <c r="BL12" s="2">
        <v>3235</v>
      </c>
      <c r="BM12" s="2" t="s">
        <v>30</v>
      </c>
      <c r="BN12" s="2" t="s">
        <v>30</v>
      </c>
      <c r="BO12" s="2" t="s">
        <v>30</v>
      </c>
      <c r="BP12" s="28">
        <v>681</v>
      </c>
      <c r="BQ12" s="28">
        <v>11800</v>
      </c>
      <c r="BR12" s="28">
        <v>11214</v>
      </c>
      <c r="BS12" s="28" t="s">
        <v>30</v>
      </c>
      <c r="BT12" s="28" t="s">
        <v>30</v>
      </c>
      <c r="BU12" s="28" t="s">
        <v>30</v>
      </c>
      <c r="BV12" s="28" t="s">
        <v>174</v>
      </c>
      <c r="BW12" s="28" t="s">
        <v>174</v>
      </c>
      <c r="BX12" s="28" t="s">
        <v>174</v>
      </c>
      <c r="BY12" s="28" t="s">
        <v>30</v>
      </c>
      <c r="BZ12" s="28" t="s">
        <v>30</v>
      </c>
      <c r="CA12" s="28" t="s">
        <v>30</v>
      </c>
      <c r="CB12" s="28" t="s">
        <v>174</v>
      </c>
      <c r="CC12" s="28" t="s">
        <v>174</v>
      </c>
      <c r="CD12" s="28" t="s">
        <v>174</v>
      </c>
      <c r="CE12" s="2" t="s">
        <v>30</v>
      </c>
      <c r="CF12" s="2" t="s">
        <v>30</v>
      </c>
      <c r="CG12" s="2" t="s">
        <v>30</v>
      </c>
      <c r="CH12" s="28">
        <v>681</v>
      </c>
      <c r="CI12" s="28">
        <v>11800</v>
      </c>
      <c r="CJ12" s="28">
        <v>11214</v>
      </c>
      <c r="CK12" s="2" t="s">
        <v>30</v>
      </c>
      <c r="CL12" s="2" t="s">
        <v>30</v>
      </c>
      <c r="CM12" s="2" t="s">
        <v>30</v>
      </c>
      <c r="CN12" s="2">
        <v>698</v>
      </c>
      <c r="CO12" s="2">
        <v>22200</v>
      </c>
      <c r="CP12" s="2">
        <v>19090</v>
      </c>
      <c r="CQ12" s="2" t="s">
        <v>30</v>
      </c>
      <c r="CR12" s="2" t="s">
        <v>30</v>
      </c>
      <c r="CS12" s="2" t="s">
        <v>30</v>
      </c>
      <c r="CT12" s="2">
        <v>125</v>
      </c>
      <c r="CU12" s="2">
        <v>2730</v>
      </c>
      <c r="CV12" s="2">
        <v>2369</v>
      </c>
      <c r="CW12" s="2">
        <v>573</v>
      </c>
      <c r="CX12" s="2">
        <v>19500</v>
      </c>
      <c r="CY12" s="2">
        <v>16721</v>
      </c>
      <c r="CZ12" s="2" t="s">
        <v>30</v>
      </c>
      <c r="DA12" s="2" t="s">
        <v>30</v>
      </c>
      <c r="DB12" s="2" t="s">
        <v>30</v>
      </c>
      <c r="DC12" s="28" t="s">
        <v>30</v>
      </c>
      <c r="DD12" s="28" t="s">
        <v>30</v>
      </c>
      <c r="DE12" s="28" t="s">
        <v>30</v>
      </c>
      <c r="DF12" s="28">
        <v>946</v>
      </c>
      <c r="DG12" s="28">
        <v>27500</v>
      </c>
      <c r="DH12" s="28">
        <v>24198</v>
      </c>
      <c r="DI12" s="28" t="s">
        <v>30</v>
      </c>
      <c r="DJ12" s="28" t="s">
        <v>30</v>
      </c>
      <c r="DK12" s="28" t="s">
        <v>30</v>
      </c>
    </row>
    <row r="13" spans="1:115" x14ac:dyDescent="0.15">
      <c r="A13" s="27" t="s">
        <v>35</v>
      </c>
      <c r="B13" s="2">
        <v>667</v>
      </c>
      <c r="C13" s="2">
        <v>25400</v>
      </c>
      <c r="D13" s="2">
        <v>18406</v>
      </c>
      <c r="E13" s="2">
        <v>20</v>
      </c>
      <c r="F13" s="2">
        <v>685</v>
      </c>
      <c r="G13" s="2">
        <v>635</v>
      </c>
      <c r="H13" s="2" t="s">
        <v>174</v>
      </c>
      <c r="I13" s="2" t="s">
        <v>174</v>
      </c>
      <c r="J13" s="2" t="s">
        <v>174</v>
      </c>
      <c r="K13" s="2">
        <v>647</v>
      </c>
      <c r="L13" s="2">
        <v>24700</v>
      </c>
      <c r="M13" s="2">
        <v>17771</v>
      </c>
      <c r="N13" s="28" t="s">
        <v>30</v>
      </c>
      <c r="O13" s="28" t="s">
        <v>30</v>
      </c>
      <c r="P13" s="28" t="s">
        <v>30</v>
      </c>
      <c r="Q13" s="2">
        <v>980</v>
      </c>
      <c r="R13" s="2">
        <v>32200</v>
      </c>
      <c r="S13" s="2">
        <v>26722</v>
      </c>
      <c r="T13" s="2">
        <v>305</v>
      </c>
      <c r="U13" s="2">
        <v>9240</v>
      </c>
      <c r="V13" s="2">
        <v>7560</v>
      </c>
      <c r="W13" s="2">
        <v>144</v>
      </c>
      <c r="X13" s="2">
        <v>4110</v>
      </c>
      <c r="Y13" s="2">
        <v>3054</v>
      </c>
      <c r="Z13" s="2">
        <v>531</v>
      </c>
      <c r="AA13" s="2">
        <v>18800</v>
      </c>
      <c r="AB13" s="2">
        <v>16108</v>
      </c>
      <c r="AC13" s="28" t="s">
        <v>30</v>
      </c>
      <c r="AD13" s="28" t="s">
        <v>30</v>
      </c>
      <c r="AE13" s="28" t="s">
        <v>30</v>
      </c>
      <c r="AF13" s="2">
        <v>473</v>
      </c>
      <c r="AG13" s="2">
        <v>7590</v>
      </c>
      <c r="AH13" s="2">
        <v>5449</v>
      </c>
      <c r="AI13" s="2">
        <v>473</v>
      </c>
      <c r="AJ13" s="2">
        <v>7590</v>
      </c>
      <c r="AK13" s="2">
        <v>5449</v>
      </c>
      <c r="AL13" s="2" t="s">
        <v>30</v>
      </c>
      <c r="AM13" s="2" t="s">
        <v>30</v>
      </c>
      <c r="AN13" s="2" t="s">
        <v>30</v>
      </c>
      <c r="AO13" s="2" t="s">
        <v>30</v>
      </c>
      <c r="AP13" s="2" t="s">
        <v>30</v>
      </c>
      <c r="AQ13" s="2" t="s">
        <v>30</v>
      </c>
      <c r="AR13" s="28" t="s">
        <v>30</v>
      </c>
      <c r="AS13" s="28" t="s">
        <v>30</v>
      </c>
      <c r="AT13" s="28" t="s">
        <v>30</v>
      </c>
      <c r="AU13" s="28" t="s">
        <v>30</v>
      </c>
      <c r="AV13" s="28" t="s">
        <v>30</v>
      </c>
      <c r="AW13" s="28" t="s">
        <v>30</v>
      </c>
      <c r="AX13" s="28" t="s">
        <v>30</v>
      </c>
      <c r="AY13" s="28" t="s">
        <v>30</v>
      </c>
      <c r="AZ13" s="28" t="s">
        <v>30</v>
      </c>
      <c r="BA13" s="28" t="s">
        <v>30</v>
      </c>
      <c r="BB13" s="28" t="s">
        <v>30</v>
      </c>
      <c r="BC13" s="28" t="s">
        <v>30</v>
      </c>
      <c r="BD13" s="2">
        <v>189</v>
      </c>
      <c r="BE13" s="2">
        <v>12600</v>
      </c>
      <c r="BF13" s="2">
        <v>12203</v>
      </c>
      <c r="BG13" s="28" t="s">
        <v>30</v>
      </c>
      <c r="BH13" s="28" t="s">
        <v>30</v>
      </c>
      <c r="BI13" s="28" t="s">
        <v>30</v>
      </c>
      <c r="BJ13" s="2">
        <v>177</v>
      </c>
      <c r="BK13" s="2">
        <v>4480</v>
      </c>
      <c r="BL13" s="2">
        <v>4264</v>
      </c>
      <c r="BM13" s="2" t="s">
        <v>30</v>
      </c>
      <c r="BN13" s="2" t="s">
        <v>30</v>
      </c>
      <c r="BO13" s="2" t="s">
        <v>30</v>
      </c>
      <c r="BP13" s="28">
        <v>715</v>
      </c>
      <c r="BQ13" s="28">
        <v>14400</v>
      </c>
      <c r="BR13" s="28">
        <v>13845</v>
      </c>
      <c r="BS13" s="28" t="s">
        <v>30</v>
      </c>
      <c r="BT13" s="28" t="s">
        <v>30</v>
      </c>
      <c r="BU13" s="28" t="s">
        <v>30</v>
      </c>
      <c r="BV13" s="28" t="s">
        <v>174</v>
      </c>
      <c r="BW13" s="28" t="s">
        <v>174</v>
      </c>
      <c r="BX13" s="28" t="s">
        <v>174</v>
      </c>
      <c r="BY13" s="28" t="s">
        <v>30</v>
      </c>
      <c r="BZ13" s="28" t="s">
        <v>30</v>
      </c>
      <c r="CA13" s="28" t="s">
        <v>30</v>
      </c>
      <c r="CB13" s="28" t="s">
        <v>174</v>
      </c>
      <c r="CC13" s="28" t="s">
        <v>174</v>
      </c>
      <c r="CD13" s="28" t="s">
        <v>174</v>
      </c>
      <c r="CE13" s="2" t="s">
        <v>30</v>
      </c>
      <c r="CF13" s="2" t="s">
        <v>30</v>
      </c>
      <c r="CG13" s="2" t="s">
        <v>30</v>
      </c>
      <c r="CH13" s="28">
        <v>715</v>
      </c>
      <c r="CI13" s="28">
        <v>14400</v>
      </c>
      <c r="CJ13" s="28">
        <v>13845</v>
      </c>
      <c r="CK13" s="2" t="s">
        <v>30</v>
      </c>
      <c r="CL13" s="2" t="s">
        <v>30</v>
      </c>
      <c r="CM13" s="2" t="s">
        <v>30</v>
      </c>
      <c r="CN13" s="2">
        <v>698</v>
      </c>
      <c r="CO13" s="2">
        <v>20200</v>
      </c>
      <c r="CP13" s="2">
        <v>17164</v>
      </c>
      <c r="CQ13" s="2" t="s">
        <v>30</v>
      </c>
      <c r="CR13" s="2" t="s">
        <v>30</v>
      </c>
      <c r="CS13" s="2" t="s">
        <v>30</v>
      </c>
      <c r="CT13" s="2">
        <v>124</v>
      </c>
      <c r="CU13" s="2">
        <v>2630</v>
      </c>
      <c r="CV13" s="2">
        <v>2318</v>
      </c>
      <c r="CW13" s="2">
        <v>574</v>
      </c>
      <c r="CX13" s="2">
        <v>17600</v>
      </c>
      <c r="CY13" s="2">
        <v>14846</v>
      </c>
      <c r="CZ13" s="2" t="s">
        <v>30</v>
      </c>
      <c r="DA13" s="2" t="s">
        <v>30</v>
      </c>
      <c r="DB13" s="2" t="s">
        <v>30</v>
      </c>
      <c r="DC13" s="28" t="s">
        <v>30</v>
      </c>
      <c r="DD13" s="28" t="s">
        <v>30</v>
      </c>
      <c r="DE13" s="28" t="s">
        <v>30</v>
      </c>
      <c r="DF13" s="28">
        <v>948</v>
      </c>
      <c r="DG13" s="28">
        <v>32600</v>
      </c>
      <c r="DH13" s="28">
        <v>29260</v>
      </c>
      <c r="DI13" s="28" t="s">
        <v>30</v>
      </c>
      <c r="DJ13" s="28" t="s">
        <v>30</v>
      </c>
      <c r="DK13" s="28" t="s">
        <v>30</v>
      </c>
    </row>
    <row r="14" spans="1:115" x14ac:dyDescent="0.15">
      <c r="A14" s="27" t="s">
        <v>36</v>
      </c>
      <c r="B14" s="2">
        <v>590</v>
      </c>
      <c r="C14" s="2">
        <v>21000</v>
      </c>
      <c r="D14" s="2">
        <v>14822</v>
      </c>
      <c r="E14" s="2">
        <v>18</v>
      </c>
      <c r="F14" s="2">
        <v>651</v>
      </c>
      <c r="G14" s="2">
        <v>604</v>
      </c>
      <c r="H14" s="2" t="s">
        <v>174</v>
      </c>
      <c r="I14" s="2" t="s">
        <v>174</v>
      </c>
      <c r="J14" s="2" t="s">
        <v>174</v>
      </c>
      <c r="K14" s="2">
        <v>572</v>
      </c>
      <c r="L14" s="2">
        <v>20300</v>
      </c>
      <c r="M14" s="2">
        <v>14218</v>
      </c>
      <c r="N14" s="28" t="s">
        <v>30</v>
      </c>
      <c r="O14" s="28" t="s">
        <v>30</v>
      </c>
      <c r="P14" s="28" t="s">
        <v>30</v>
      </c>
      <c r="Q14" s="2">
        <v>955</v>
      </c>
      <c r="R14" s="2">
        <v>29900</v>
      </c>
      <c r="S14" s="2">
        <v>25162</v>
      </c>
      <c r="T14" s="2">
        <v>315</v>
      </c>
      <c r="U14" s="2">
        <v>10300</v>
      </c>
      <c r="V14" s="2">
        <v>8627</v>
      </c>
      <c r="W14" s="2">
        <v>151</v>
      </c>
      <c r="X14" s="2">
        <v>4310</v>
      </c>
      <c r="Y14" s="2">
        <v>3216</v>
      </c>
      <c r="Z14" s="2">
        <v>489</v>
      </c>
      <c r="AA14" s="2">
        <v>15300</v>
      </c>
      <c r="AB14" s="2">
        <v>13319</v>
      </c>
      <c r="AC14" s="28" t="s">
        <v>30</v>
      </c>
      <c r="AD14" s="28" t="s">
        <v>30</v>
      </c>
      <c r="AE14" s="28" t="s">
        <v>30</v>
      </c>
      <c r="AF14" s="2">
        <v>472</v>
      </c>
      <c r="AG14" s="2">
        <v>7600</v>
      </c>
      <c r="AH14" s="2">
        <v>5388</v>
      </c>
      <c r="AI14" s="2">
        <v>472</v>
      </c>
      <c r="AJ14" s="2">
        <v>7600</v>
      </c>
      <c r="AK14" s="2">
        <v>5388</v>
      </c>
      <c r="AL14" s="2" t="s">
        <v>30</v>
      </c>
      <c r="AM14" s="2" t="s">
        <v>30</v>
      </c>
      <c r="AN14" s="2" t="s">
        <v>30</v>
      </c>
      <c r="AO14" s="2" t="s">
        <v>30</v>
      </c>
      <c r="AP14" s="2" t="s">
        <v>30</v>
      </c>
      <c r="AQ14" s="2" t="s">
        <v>30</v>
      </c>
      <c r="AR14" s="28" t="s">
        <v>30</v>
      </c>
      <c r="AS14" s="28" t="s">
        <v>30</v>
      </c>
      <c r="AT14" s="28" t="s">
        <v>30</v>
      </c>
      <c r="AU14" s="28" t="s">
        <v>30</v>
      </c>
      <c r="AV14" s="28" t="s">
        <v>30</v>
      </c>
      <c r="AW14" s="28" t="s">
        <v>30</v>
      </c>
      <c r="AX14" s="28" t="s">
        <v>30</v>
      </c>
      <c r="AY14" s="28" t="s">
        <v>30</v>
      </c>
      <c r="AZ14" s="28" t="s">
        <v>30</v>
      </c>
      <c r="BA14" s="28" t="s">
        <v>30</v>
      </c>
      <c r="BB14" s="28" t="s">
        <v>30</v>
      </c>
      <c r="BC14" s="28" t="s">
        <v>30</v>
      </c>
      <c r="BD14" s="2">
        <v>192</v>
      </c>
      <c r="BE14" s="2">
        <v>12200</v>
      </c>
      <c r="BF14" s="2">
        <v>11941</v>
      </c>
      <c r="BG14" s="28" t="s">
        <v>30</v>
      </c>
      <c r="BH14" s="28" t="s">
        <v>30</v>
      </c>
      <c r="BI14" s="28" t="s">
        <v>30</v>
      </c>
      <c r="BJ14" s="2">
        <v>191</v>
      </c>
      <c r="BK14" s="2">
        <v>3890</v>
      </c>
      <c r="BL14" s="2">
        <v>3682</v>
      </c>
      <c r="BM14" s="2" t="s">
        <v>30</v>
      </c>
      <c r="BN14" s="2" t="s">
        <v>30</v>
      </c>
      <c r="BO14" s="2" t="s">
        <v>30</v>
      </c>
      <c r="BP14" s="28">
        <v>724</v>
      </c>
      <c r="BQ14" s="28">
        <v>12200</v>
      </c>
      <c r="BR14" s="28">
        <v>11669</v>
      </c>
      <c r="BS14" s="28" t="s">
        <v>30</v>
      </c>
      <c r="BT14" s="28" t="s">
        <v>30</v>
      </c>
      <c r="BU14" s="28" t="s">
        <v>30</v>
      </c>
      <c r="BV14" s="28" t="s">
        <v>174</v>
      </c>
      <c r="BW14" s="28" t="s">
        <v>174</v>
      </c>
      <c r="BX14" s="28" t="s">
        <v>174</v>
      </c>
      <c r="BY14" s="28" t="s">
        <v>30</v>
      </c>
      <c r="BZ14" s="28" t="s">
        <v>30</v>
      </c>
      <c r="CA14" s="28" t="s">
        <v>30</v>
      </c>
      <c r="CB14" s="28" t="s">
        <v>174</v>
      </c>
      <c r="CC14" s="28" t="s">
        <v>174</v>
      </c>
      <c r="CD14" s="28" t="s">
        <v>174</v>
      </c>
      <c r="CE14" s="2" t="s">
        <v>30</v>
      </c>
      <c r="CF14" s="2" t="s">
        <v>30</v>
      </c>
      <c r="CG14" s="2" t="s">
        <v>30</v>
      </c>
      <c r="CH14" s="28">
        <v>724</v>
      </c>
      <c r="CI14" s="28">
        <v>12200</v>
      </c>
      <c r="CJ14" s="28">
        <v>11669</v>
      </c>
      <c r="CK14" s="2" t="s">
        <v>30</v>
      </c>
      <c r="CL14" s="2" t="s">
        <v>30</v>
      </c>
      <c r="CM14" s="2" t="s">
        <v>30</v>
      </c>
      <c r="CN14" s="2">
        <v>692</v>
      </c>
      <c r="CO14" s="2">
        <v>18600</v>
      </c>
      <c r="CP14" s="2">
        <v>15369</v>
      </c>
      <c r="CQ14" s="2" t="s">
        <v>30</v>
      </c>
      <c r="CR14" s="2" t="s">
        <v>30</v>
      </c>
      <c r="CS14" s="2" t="s">
        <v>30</v>
      </c>
      <c r="CT14" s="2">
        <v>127</v>
      </c>
      <c r="CU14" s="2">
        <v>2630</v>
      </c>
      <c r="CV14" s="2">
        <v>2309</v>
      </c>
      <c r="CW14" s="2">
        <v>565</v>
      </c>
      <c r="CX14" s="2">
        <v>16000</v>
      </c>
      <c r="CY14" s="2">
        <v>13060</v>
      </c>
      <c r="CZ14" s="2" t="s">
        <v>30</v>
      </c>
      <c r="DA14" s="2" t="s">
        <v>30</v>
      </c>
      <c r="DB14" s="2" t="s">
        <v>30</v>
      </c>
      <c r="DC14" s="28" t="s">
        <v>30</v>
      </c>
      <c r="DD14" s="28" t="s">
        <v>30</v>
      </c>
      <c r="DE14" s="28" t="s">
        <v>30</v>
      </c>
      <c r="DF14" s="28">
        <v>946</v>
      </c>
      <c r="DG14" s="28">
        <v>36000</v>
      </c>
      <c r="DH14" s="28">
        <v>32547</v>
      </c>
      <c r="DI14" s="28" t="s">
        <v>30</v>
      </c>
      <c r="DJ14" s="28" t="s">
        <v>30</v>
      </c>
      <c r="DK14" s="28" t="s">
        <v>30</v>
      </c>
    </row>
    <row r="15" spans="1:115" x14ac:dyDescent="0.15">
      <c r="A15" s="27" t="s">
        <v>37</v>
      </c>
      <c r="B15" s="2">
        <v>571</v>
      </c>
      <c r="C15" s="2">
        <v>19900</v>
      </c>
      <c r="D15" s="2">
        <v>13036</v>
      </c>
      <c r="E15" s="2">
        <v>21</v>
      </c>
      <c r="F15" s="2">
        <v>733</v>
      </c>
      <c r="G15" s="2">
        <v>686</v>
      </c>
      <c r="H15" s="2" t="s">
        <v>174</v>
      </c>
      <c r="I15" s="2" t="s">
        <v>174</v>
      </c>
      <c r="J15" s="2" t="s">
        <v>174</v>
      </c>
      <c r="K15" s="2">
        <v>550</v>
      </c>
      <c r="L15" s="2">
        <v>19200</v>
      </c>
      <c r="M15" s="2">
        <v>12350</v>
      </c>
      <c r="N15" s="28" t="s">
        <v>30</v>
      </c>
      <c r="O15" s="28" t="s">
        <v>30</v>
      </c>
      <c r="P15" s="28" t="s">
        <v>30</v>
      </c>
      <c r="Q15" s="2">
        <v>908</v>
      </c>
      <c r="R15" s="2">
        <v>29800</v>
      </c>
      <c r="S15" s="2">
        <v>25670</v>
      </c>
      <c r="T15" s="2">
        <v>320</v>
      </c>
      <c r="U15" s="2">
        <v>10300</v>
      </c>
      <c r="V15" s="2">
        <v>8595</v>
      </c>
      <c r="W15" s="2">
        <v>145</v>
      </c>
      <c r="X15" s="2">
        <v>4520</v>
      </c>
      <c r="Y15" s="2">
        <v>3544</v>
      </c>
      <c r="Z15" s="2">
        <v>443</v>
      </c>
      <c r="AA15" s="2">
        <v>15000</v>
      </c>
      <c r="AB15" s="2">
        <v>13531</v>
      </c>
      <c r="AC15" s="28" t="s">
        <v>30</v>
      </c>
      <c r="AD15" s="28" t="s">
        <v>30</v>
      </c>
      <c r="AE15" s="28" t="s">
        <v>30</v>
      </c>
      <c r="AF15" s="2">
        <v>459</v>
      </c>
      <c r="AG15" s="2">
        <v>7250</v>
      </c>
      <c r="AH15" s="2">
        <v>5117</v>
      </c>
      <c r="AI15" s="2">
        <v>423</v>
      </c>
      <c r="AJ15" s="2">
        <v>6740</v>
      </c>
      <c r="AK15" s="2">
        <v>4658</v>
      </c>
      <c r="AL15" s="2" t="s">
        <v>30</v>
      </c>
      <c r="AM15" s="2" t="s">
        <v>30</v>
      </c>
      <c r="AN15" s="2" t="s">
        <v>30</v>
      </c>
      <c r="AO15" s="2" t="s">
        <v>30</v>
      </c>
      <c r="AP15" s="2" t="s">
        <v>30</v>
      </c>
      <c r="AQ15" s="2" t="s">
        <v>30</v>
      </c>
      <c r="AR15" s="28" t="s">
        <v>30</v>
      </c>
      <c r="AS15" s="28" t="s">
        <v>30</v>
      </c>
      <c r="AT15" s="28" t="s">
        <v>30</v>
      </c>
      <c r="AU15" s="28" t="s">
        <v>30</v>
      </c>
      <c r="AV15" s="28" t="s">
        <v>30</v>
      </c>
      <c r="AW15" s="28" t="s">
        <v>30</v>
      </c>
      <c r="AX15" s="28" t="s">
        <v>30</v>
      </c>
      <c r="AY15" s="28" t="s">
        <v>30</v>
      </c>
      <c r="AZ15" s="28" t="s">
        <v>30</v>
      </c>
      <c r="BA15" s="28" t="s">
        <v>30</v>
      </c>
      <c r="BB15" s="28" t="s">
        <v>30</v>
      </c>
      <c r="BC15" s="28" t="s">
        <v>30</v>
      </c>
      <c r="BD15" s="2">
        <v>192</v>
      </c>
      <c r="BE15" s="2">
        <v>12600</v>
      </c>
      <c r="BF15" s="2">
        <v>12266</v>
      </c>
      <c r="BG15" s="28" t="s">
        <v>30</v>
      </c>
      <c r="BH15" s="28" t="s">
        <v>30</v>
      </c>
      <c r="BI15" s="28" t="s">
        <v>30</v>
      </c>
      <c r="BJ15" s="2">
        <v>218</v>
      </c>
      <c r="BK15" s="2">
        <v>3950</v>
      </c>
      <c r="BL15" s="2">
        <v>3752</v>
      </c>
      <c r="BM15" s="2" t="s">
        <v>30</v>
      </c>
      <c r="BN15" s="2" t="s">
        <v>30</v>
      </c>
      <c r="BO15" s="2" t="s">
        <v>30</v>
      </c>
      <c r="BP15" s="28">
        <v>749</v>
      </c>
      <c r="BQ15" s="28">
        <v>13300</v>
      </c>
      <c r="BR15" s="28">
        <v>12682</v>
      </c>
      <c r="BS15" s="28" t="s">
        <v>30</v>
      </c>
      <c r="BT15" s="28" t="s">
        <v>30</v>
      </c>
      <c r="BU15" s="28" t="s">
        <v>30</v>
      </c>
      <c r="BV15" s="28">
        <v>6</v>
      </c>
      <c r="BW15" s="28">
        <v>137</v>
      </c>
      <c r="BX15" s="28">
        <v>106</v>
      </c>
      <c r="BY15" s="28" t="s">
        <v>30</v>
      </c>
      <c r="BZ15" s="28" t="s">
        <v>30</v>
      </c>
      <c r="CA15" s="28" t="s">
        <v>30</v>
      </c>
      <c r="CB15" s="28">
        <v>5</v>
      </c>
      <c r="CC15" s="28">
        <v>83</v>
      </c>
      <c r="CD15" s="28">
        <v>75</v>
      </c>
      <c r="CE15" s="2" t="s">
        <v>30</v>
      </c>
      <c r="CF15" s="2" t="s">
        <v>30</v>
      </c>
      <c r="CG15" s="2" t="s">
        <v>30</v>
      </c>
      <c r="CH15" s="28">
        <v>738</v>
      </c>
      <c r="CI15" s="28">
        <v>13100</v>
      </c>
      <c r="CJ15" s="28">
        <v>12501</v>
      </c>
      <c r="CK15" s="2" t="s">
        <v>30</v>
      </c>
      <c r="CL15" s="2" t="s">
        <v>30</v>
      </c>
      <c r="CM15" s="2" t="s">
        <v>30</v>
      </c>
      <c r="CN15" s="2">
        <v>676</v>
      </c>
      <c r="CO15" s="2">
        <v>19400</v>
      </c>
      <c r="CP15" s="2">
        <v>16621</v>
      </c>
      <c r="CQ15" s="2" t="s">
        <v>30</v>
      </c>
      <c r="CR15" s="2" t="s">
        <v>30</v>
      </c>
      <c r="CS15" s="2" t="s">
        <v>30</v>
      </c>
      <c r="CT15" s="2">
        <v>129</v>
      </c>
      <c r="CU15" s="2">
        <v>2700</v>
      </c>
      <c r="CV15" s="2">
        <v>2316</v>
      </c>
      <c r="CW15" s="2">
        <v>547</v>
      </c>
      <c r="CX15" s="2">
        <v>16700</v>
      </c>
      <c r="CY15" s="2">
        <v>14305</v>
      </c>
      <c r="CZ15" s="2" t="s">
        <v>30</v>
      </c>
      <c r="DA15" s="2" t="s">
        <v>30</v>
      </c>
      <c r="DB15" s="2" t="s">
        <v>30</v>
      </c>
      <c r="DC15" s="28" t="s">
        <v>30</v>
      </c>
      <c r="DD15" s="28" t="s">
        <v>30</v>
      </c>
      <c r="DE15" s="28" t="s">
        <v>30</v>
      </c>
      <c r="DF15" s="28">
        <v>938</v>
      </c>
      <c r="DG15" s="28">
        <v>35700</v>
      </c>
      <c r="DH15" s="28">
        <v>32447</v>
      </c>
      <c r="DI15" s="28" t="s">
        <v>30</v>
      </c>
      <c r="DJ15" s="28" t="s">
        <v>30</v>
      </c>
      <c r="DK15" s="28" t="s">
        <v>30</v>
      </c>
    </row>
    <row r="16" spans="1:115" x14ac:dyDescent="0.15">
      <c r="A16" s="27" t="s">
        <v>38</v>
      </c>
      <c r="B16" s="2">
        <v>550</v>
      </c>
      <c r="C16" s="2">
        <v>21700</v>
      </c>
      <c r="D16" s="2">
        <v>15809</v>
      </c>
      <c r="E16" s="2">
        <v>25</v>
      </c>
      <c r="F16" s="2">
        <v>925</v>
      </c>
      <c r="G16" s="2">
        <v>896</v>
      </c>
      <c r="H16" s="2">
        <v>0</v>
      </c>
      <c r="I16" s="2">
        <v>7</v>
      </c>
      <c r="J16" s="2">
        <v>6</v>
      </c>
      <c r="K16" s="2">
        <v>525</v>
      </c>
      <c r="L16" s="2">
        <v>20800</v>
      </c>
      <c r="M16" s="2">
        <v>14907</v>
      </c>
      <c r="N16" s="28" t="s">
        <v>30</v>
      </c>
      <c r="O16" s="28" t="s">
        <v>30</v>
      </c>
      <c r="P16" s="28" t="s">
        <v>30</v>
      </c>
      <c r="Q16" s="2">
        <v>897</v>
      </c>
      <c r="R16" s="2">
        <v>30100</v>
      </c>
      <c r="S16" s="2">
        <v>25977</v>
      </c>
      <c r="T16" s="2">
        <v>305</v>
      </c>
      <c r="U16" s="2">
        <v>9970</v>
      </c>
      <c r="V16" s="2">
        <v>8325</v>
      </c>
      <c r="W16" s="2">
        <v>143</v>
      </c>
      <c r="X16" s="2">
        <v>4470</v>
      </c>
      <c r="Y16" s="2">
        <v>3545</v>
      </c>
      <c r="Z16" s="2">
        <v>449</v>
      </c>
      <c r="AA16" s="2">
        <v>15700</v>
      </c>
      <c r="AB16" s="2">
        <v>14107</v>
      </c>
      <c r="AC16" s="28" t="s">
        <v>30</v>
      </c>
      <c r="AD16" s="28" t="s">
        <v>30</v>
      </c>
      <c r="AE16" s="28" t="s">
        <v>30</v>
      </c>
      <c r="AF16" s="2">
        <v>469</v>
      </c>
      <c r="AG16" s="2">
        <v>7310</v>
      </c>
      <c r="AH16" s="2">
        <v>5191</v>
      </c>
      <c r="AI16" s="2">
        <v>433</v>
      </c>
      <c r="AJ16" s="2">
        <v>6830</v>
      </c>
      <c r="AK16" s="2">
        <v>4771</v>
      </c>
      <c r="AL16" s="2" t="s">
        <v>30</v>
      </c>
      <c r="AM16" s="2" t="s">
        <v>30</v>
      </c>
      <c r="AN16" s="2" t="s">
        <v>30</v>
      </c>
      <c r="AO16" s="2" t="s">
        <v>30</v>
      </c>
      <c r="AP16" s="2" t="s">
        <v>30</v>
      </c>
      <c r="AQ16" s="2" t="s">
        <v>30</v>
      </c>
      <c r="AR16" s="28" t="s">
        <v>30</v>
      </c>
      <c r="AS16" s="28" t="s">
        <v>30</v>
      </c>
      <c r="AT16" s="28" t="s">
        <v>30</v>
      </c>
      <c r="AU16" s="28" t="s">
        <v>30</v>
      </c>
      <c r="AV16" s="28" t="s">
        <v>30</v>
      </c>
      <c r="AW16" s="28" t="s">
        <v>30</v>
      </c>
      <c r="AX16" s="28" t="s">
        <v>30</v>
      </c>
      <c r="AY16" s="28" t="s">
        <v>30</v>
      </c>
      <c r="AZ16" s="28" t="s">
        <v>30</v>
      </c>
      <c r="BA16" s="28" t="s">
        <v>30</v>
      </c>
      <c r="BB16" s="28" t="s">
        <v>30</v>
      </c>
      <c r="BC16" s="28" t="s">
        <v>30</v>
      </c>
      <c r="BD16" s="2">
        <v>198</v>
      </c>
      <c r="BE16" s="2">
        <v>11900</v>
      </c>
      <c r="BF16" s="2">
        <v>11587</v>
      </c>
      <c r="BG16" s="28" t="s">
        <v>30</v>
      </c>
      <c r="BH16" s="28" t="s">
        <v>30</v>
      </c>
      <c r="BI16" s="28" t="s">
        <v>30</v>
      </c>
      <c r="BJ16" s="2">
        <v>228</v>
      </c>
      <c r="BK16" s="2">
        <v>4490</v>
      </c>
      <c r="BL16" s="2">
        <v>4187</v>
      </c>
      <c r="BM16" s="2" t="s">
        <v>30</v>
      </c>
      <c r="BN16" s="2" t="s">
        <v>30</v>
      </c>
      <c r="BO16" s="2" t="s">
        <v>30</v>
      </c>
      <c r="BP16" s="28">
        <v>776</v>
      </c>
      <c r="BQ16" s="28">
        <v>14100</v>
      </c>
      <c r="BR16" s="28">
        <v>13580</v>
      </c>
      <c r="BS16" s="28" t="s">
        <v>30</v>
      </c>
      <c r="BT16" s="28" t="s">
        <v>30</v>
      </c>
      <c r="BU16" s="28" t="s">
        <v>30</v>
      </c>
      <c r="BV16" s="28">
        <v>6</v>
      </c>
      <c r="BW16" s="28">
        <v>120</v>
      </c>
      <c r="BX16" s="28">
        <v>86</v>
      </c>
      <c r="BY16" s="28" t="s">
        <v>30</v>
      </c>
      <c r="BZ16" s="28" t="s">
        <v>30</v>
      </c>
      <c r="CA16" s="28" t="s">
        <v>30</v>
      </c>
      <c r="CB16" s="28">
        <v>0</v>
      </c>
      <c r="CC16" s="28">
        <v>8</v>
      </c>
      <c r="CD16" s="28">
        <v>5</v>
      </c>
      <c r="CE16" s="2" t="s">
        <v>30</v>
      </c>
      <c r="CF16" s="2" t="s">
        <v>30</v>
      </c>
      <c r="CG16" s="2" t="s">
        <v>30</v>
      </c>
      <c r="CH16" s="28">
        <v>770</v>
      </c>
      <c r="CI16" s="28">
        <v>13900</v>
      </c>
      <c r="CJ16" s="28">
        <v>13489</v>
      </c>
      <c r="CK16" s="2" t="s">
        <v>30</v>
      </c>
      <c r="CL16" s="2" t="s">
        <v>30</v>
      </c>
      <c r="CM16" s="2" t="s">
        <v>30</v>
      </c>
      <c r="CN16" s="2">
        <v>673</v>
      </c>
      <c r="CO16" s="2">
        <v>19900</v>
      </c>
      <c r="CP16" s="2">
        <v>16927</v>
      </c>
      <c r="CQ16" s="2" t="s">
        <v>30</v>
      </c>
      <c r="CR16" s="2" t="s">
        <v>30</v>
      </c>
      <c r="CS16" s="2" t="s">
        <v>30</v>
      </c>
      <c r="CT16" s="2">
        <v>132</v>
      </c>
      <c r="CU16" s="2">
        <v>2830</v>
      </c>
      <c r="CV16" s="2">
        <v>2392</v>
      </c>
      <c r="CW16" s="2">
        <v>541</v>
      </c>
      <c r="CX16" s="2">
        <v>17000</v>
      </c>
      <c r="CY16" s="2">
        <v>14535</v>
      </c>
      <c r="CZ16" s="2" t="s">
        <v>30</v>
      </c>
      <c r="DA16" s="2" t="s">
        <v>30</v>
      </c>
      <c r="DB16" s="2" t="s">
        <v>30</v>
      </c>
      <c r="DC16" s="28" t="s">
        <v>30</v>
      </c>
      <c r="DD16" s="28" t="s">
        <v>30</v>
      </c>
      <c r="DE16" s="28" t="s">
        <v>30</v>
      </c>
      <c r="DF16" s="28">
        <v>879</v>
      </c>
      <c r="DG16" s="28">
        <v>29000</v>
      </c>
      <c r="DH16" s="28">
        <v>26238</v>
      </c>
      <c r="DI16" s="28" t="s">
        <v>30</v>
      </c>
      <c r="DJ16" s="28" t="s">
        <v>30</v>
      </c>
      <c r="DK16" s="28" t="s">
        <v>30</v>
      </c>
    </row>
    <row r="17" spans="1:115" x14ac:dyDescent="0.15">
      <c r="A17" s="27" t="s">
        <v>39</v>
      </c>
      <c r="B17" s="2">
        <v>533</v>
      </c>
      <c r="C17" s="2">
        <v>21200</v>
      </c>
      <c r="D17" s="2">
        <v>15140</v>
      </c>
      <c r="E17" s="2">
        <v>23</v>
      </c>
      <c r="F17" s="2">
        <v>807</v>
      </c>
      <c r="G17" s="2">
        <v>751</v>
      </c>
      <c r="H17" s="2">
        <v>0</v>
      </c>
      <c r="I17" s="2">
        <v>14</v>
      </c>
      <c r="J17" s="2">
        <v>2</v>
      </c>
      <c r="K17" s="2">
        <v>510</v>
      </c>
      <c r="L17" s="2">
        <v>20400</v>
      </c>
      <c r="M17" s="2">
        <v>14387</v>
      </c>
      <c r="N17" s="28" t="s">
        <v>30</v>
      </c>
      <c r="O17" s="28" t="s">
        <v>30</v>
      </c>
      <c r="P17" s="28" t="s">
        <v>30</v>
      </c>
      <c r="Q17" s="2">
        <v>861</v>
      </c>
      <c r="R17" s="2">
        <v>28900</v>
      </c>
      <c r="S17" s="2">
        <v>24762</v>
      </c>
      <c r="T17" s="2">
        <v>305</v>
      </c>
      <c r="U17" s="2">
        <v>10300</v>
      </c>
      <c r="V17" s="2">
        <v>8604</v>
      </c>
      <c r="W17" s="2">
        <v>140</v>
      </c>
      <c r="X17" s="2">
        <v>4120</v>
      </c>
      <c r="Y17" s="2">
        <v>3152</v>
      </c>
      <c r="Z17" s="2">
        <v>416</v>
      </c>
      <c r="AA17" s="2">
        <v>14500</v>
      </c>
      <c r="AB17" s="2">
        <v>13006</v>
      </c>
      <c r="AC17" s="28" t="s">
        <v>30</v>
      </c>
      <c r="AD17" s="28" t="s">
        <v>30</v>
      </c>
      <c r="AE17" s="28" t="s">
        <v>30</v>
      </c>
      <c r="AF17" s="2">
        <v>487</v>
      </c>
      <c r="AG17" s="2">
        <v>7470</v>
      </c>
      <c r="AH17" s="2">
        <v>5308</v>
      </c>
      <c r="AI17" s="2">
        <v>452</v>
      </c>
      <c r="AJ17" s="2">
        <v>7010</v>
      </c>
      <c r="AK17" s="2">
        <v>4913</v>
      </c>
      <c r="AL17" s="2" t="s">
        <v>30</v>
      </c>
      <c r="AM17" s="2" t="s">
        <v>30</v>
      </c>
      <c r="AN17" s="2" t="s">
        <v>30</v>
      </c>
      <c r="AO17" s="2" t="s">
        <v>30</v>
      </c>
      <c r="AP17" s="2" t="s">
        <v>30</v>
      </c>
      <c r="AQ17" s="2" t="s">
        <v>30</v>
      </c>
      <c r="AR17" s="28" t="s">
        <v>30</v>
      </c>
      <c r="AS17" s="28" t="s">
        <v>30</v>
      </c>
      <c r="AT17" s="28" t="s">
        <v>30</v>
      </c>
      <c r="AU17" s="28" t="s">
        <v>30</v>
      </c>
      <c r="AV17" s="28" t="s">
        <v>30</v>
      </c>
      <c r="AW17" s="28" t="s">
        <v>30</v>
      </c>
      <c r="AX17" s="28" t="s">
        <v>30</v>
      </c>
      <c r="AY17" s="28" t="s">
        <v>30</v>
      </c>
      <c r="AZ17" s="28" t="s">
        <v>30</v>
      </c>
      <c r="BA17" s="28" t="s">
        <v>30</v>
      </c>
      <c r="BB17" s="28" t="s">
        <v>30</v>
      </c>
      <c r="BC17" s="28" t="s">
        <v>30</v>
      </c>
      <c r="BD17" s="2">
        <v>205</v>
      </c>
      <c r="BE17" s="2">
        <v>13300</v>
      </c>
      <c r="BF17" s="2">
        <v>12929</v>
      </c>
      <c r="BG17" s="28" t="s">
        <v>30</v>
      </c>
      <c r="BH17" s="28" t="s">
        <v>30</v>
      </c>
      <c r="BI17" s="28" t="s">
        <v>30</v>
      </c>
      <c r="BJ17" s="2">
        <v>243</v>
      </c>
      <c r="BK17" s="2">
        <v>4740</v>
      </c>
      <c r="BL17" s="2">
        <v>4326</v>
      </c>
      <c r="BM17" s="2" t="s">
        <v>30</v>
      </c>
      <c r="BN17" s="2" t="s">
        <v>30</v>
      </c>
      <c r="BO17" s="2" t="s">
        <v>30</v>
      </c>
      <c r="BP17" s="28">
        <v>806</v>
      </c>
      <c r="BQ17" s="28">
        <v>16100</v>
      </c>
      <c r="BR17" s="28">
        <v>15559</v>
      </c>
      <c r="BS17" s="28" t="s">
        <v>30</v>
      </c>
      <c r="BT17" s="28" t="s">
        <v>30</v>
      </c>
      <c r="BU17" s="28" t="s">
        <v>30</v>
      </c>
      <c r="BV17" s="28">
        <v>9</v>
      </c>
      <c r="BW17" s="28">
        <v>161</v>
      </c>
      <c r="BX17" s="28">
        <v>142</v>
      </c>
      <c r="BY17" s="28" t="s">
        <v>30</v>
      </c>
      <c r="BZ17" s="28" t="s">
        <v>30</v>
      </c>
      <c r="CA17" s="28" t="s">
        <v>30</v>
      </c>
      <c r="CB17" s="28">
        <v>0</v>
      </c>
      <c r="CC17" s="28">
        <v>4</v>
      </c>
      <c r="CD17" s="28">
        <v>2</v>
      </c>
      <c r="CE17" s="28" t="s">
        <v>30</v>
      </c>
      <c r="CF17" s="28" t="s">
        <v>30</v>
      </c>
      <c r="CG17" s="28" t="s">
        <v>30</v>
      </c>
      <c r="CH17" s="28">
        <v>797</v>
      </c>
      <c r="CI17" s="28">
        <v>16000</v>
      </c>
      <c r="CJ17" s="28">
        <v>15415</v>
      </c>
      <c r="CK17" s="2" t="s">
        <v>30</v>
      </c>
      <c r="CL17" s="2" t="s">
        <v>30</v>
      </c>
      <c r="CM17" s="2" t="s">
        <v>30</v>
      </c>
      <c r="CN17" s="2">
        <v>665</v>
      </c>
      <c r="CO17" s="2">
        <v>18800</v>
      </c>
      <c r="CP17" s="2">
        <v>16041</v>
      </c>
      <c r="CQ17" s="2" t="s">
        <v>30</v>
      </c>
      <c r="CR17" s="2" t="s">
        <v>30</v>
      </c>
      <c r="CS17" s="2" t="s">
        <v>30</v>
      </c>
      <c r="CT17" s="2">
        <v>138</v>
      </c>
      <c r="CU17" s="2">
        <v>2840</v>
      </c>
      <c r="CV17" s="2">
        <v>2403</v>
      </c>
      <c r="CW17" s="2">
        <v>527</v>
      </c>
      <c r="CX17" s="2">
        <v>16000</v>
      </c>
      <c r="CY17" s="2">
        <v>13638</v>
      </c>
      <c r="CZ17" s="2" t="s">
        <v>30</v>
      </c>
      <c r="DA17" s="2" t="s">
        <v>30</v>
      </c>
      <c r="DB17" s="2" t="s">
        <v>30</v>
      </c>
      <c r="DC17" s="28" t="s">
        <v>30</v>
      </c>
      <c r="DD17" s="28" t="s">
        <v>30</v>
      </c>
      <c r="DE17" s="28" t="s">
        <v>30</v>
      </c>
      <c r="DF17" s="28">
        <v>876</v>
      </c>
      <c r="DG17" s="28">
        <v>34900</v>
      </c>
      <c r="DH17" s="28">
        <v>31995</v>
      </c>
      <c r="DI17" s="28" t="s">
        <v>30</v>
      </c>
      <c r="DJ17" s="28" t="s">
        <v>30</v>
      </c>
      <c r="DK17" s="28" t="s">
        <v>30</v>
      </c>
    </row>
    <row r="18" spans="1:115" x14ac:dyDescent="0.15">
      <c r="A18" s="27" t="s">
        <v>40</v>
      </c>
      <c r="B18" s="2">
        <v>492</v>
      </c>
      <c r="C18" s="2">
        <v>19100</v>
      </c>
      <c r="D18" s="2">
        <v>14247</v>
      </c>
      <c r="E18" s="2">
        <v>22</v>
      </c>
      <c r="F18" s="2">
        <v>1100</v>
      </c>
      <c r="G18" s="2">
        <v>1053</v>
      </c>
      <c r="H18" s="2" t="s">
        <v>174</v>
      </c>
      <c r="I18" s="2" t="s">
        <v>174</v>
      </c>
      <c r="J18" s="2" t="s">
        <v>174</v>
      </c>
      <c r="K18" s="2">
        <v>470</v>
      </c>
      <c r="L18" s="2">
        <v>18000</v>
      </c>
      <c r="M18" s="2">
        <v>13194</v>
      </c>
      <c r="N18" s="28" t="s">
        <v>30</v>
      </c>
      <c r="O18" s="28" t="s">
        <v>30</v>
      </c>
      <c r="P18" s="28" t="s">
        <v>30</v>
      </c>
      <c r="Q18" s="2">
        <v>885</v>
      </c>
      <c r="R18" s="2">
        <v>27700</v>
      </c>
      <c r="S18" s="2">
        <v>23486</v>
      </c>
      <c r="T18" s="2">
        <v>311</v>
      </c>
      <c r="U18" s="2">
        <v>10200</v>
      </c>
      <c r="V18" s="2">
        <v>8577</v>
      </c>
      <c r="W18" s="2">
        <v>144</v>
      </c>
      <c r="X18" s="2">
        <v>4280</v>
      </c>
      <c r="Y18" s="2">
        <v>3281</v>
      </c>
      <c r="Z18" s="2">
        <v>430</v>
      </c>
      <c r="AA18" s="2">
        <v>13200</v>
      </c>
      <c r="AB18" s="2">
        <v>11628</v>
      </c>
      <c r="AC18" s="28" t="s">
        <v>30</v>
      </c>
      <c r="AD18" s="28" t="s">
        <v>30</v>
      </c>
      <c r="AE18" s="28" t="s">
        <v>30</v>
      </c>
      <c r="AF18" s="2">
        <v>479</v>
      </c>
      <c r="AG18" s="2">
        <v>7510</v>
      </c>
      <c r="AH18" s="2">
        <v>5459</v>
      </c>
      <c r="AI18" s="2">
        <v>447</v>
      </c>
      <c r="AJ18" s="2">
        <v>7090</v>
      </c>
      <c r="AK18" s="2">
        <v>5106</v>
      </c>
      <c r="AL18" s="2" t="s">
        <v>30</v>
      </c>
      <c r="AM18" s="2" t="s">
        <v>30</v>
      </c>
      <c r="AN18" s="2" t="s">
        <v>30</v>
      </c>
      <c r="AO18" s="2" t="s">
        <v>30</v>
      </c>
      <c r="AP18" s="2" t="s">
        <v>30</v>
      </c>
      <c r="AQ18" s="2" t="s">
        <v>30</v>
      </c>
      <c r="AR18" s="28" t="s">
        <v>30</v>
      </c>
      <c r="AS18" s="28" t="s">
        <v>30</v>
      </c>
      <c r="AT18" s="28" t="s">
        <v>30</v>
      </c>
      <c r="AU18" s="28" t="s">
        <v>30</v>
      </c>
      <c r="AV18" s="28" t="s">
        <v>30</v>
      </c>
      <c r="AW18" s="28" t="s">
        <v>30</v>
      </c>
      <c r="AX18" s="28" t="s">
        <v>30</v>
      </c>
      <c r="AY18" s="28" t="s">
        <v>30</v>
      </c>
      <c r="AZ18" s="28" t="s">
        <v>30</v>
      </c>
      <c r="BA18" s="28" t="s">
        <v>30</v>
      </c>
      <c r="BB18" s="28" t="s">
        <v>30</v>
      </c>
      <c r="BC18" s="28" t="s">
        <v>30</v>
      </c>
      <c r="BD18" s="2">
        <v>202</v>
      </c>
      <c r="BE18" s="2">
        <v>13500</v>
      </c>
      <c r="BF18" s="2">
        <v>13108</v>
      </c>
      <c r="BG18" s="28" t="s">
        <v>30</v>
      </c>
      <c r="BH18" s="28" t="s">
        <v>30</v>
      </c>
      <c r="BI18" s="28" t="s">
        <v>30</v>
      </c>
      <c r="BJ18" s="2">
        <v>258</v>
      </c>
      <c r="BK18" s="2">
        <v>3620</v>
      </c>
      <c r="BL18" s="2">
        <v>3280</v>
      </c>
      <c r="BM18" s="2" t="s">
        <v>30</v>
      </c>
      <c r="BN18" s="2" t="s">
        <v>30</v>
      </c>
      <c r="BO18" s="2" t="s">
        <v>30</v>
      </c>
      <c r="BP18" s="28">
        <v>919</v>
      </c>
      <c r="BQ18" s="28">
        <v>16300</v>
      </c>
      <c r="BR18" s="28">
        <v>15655</v>
      </c>
      <c r="BS18" s="28" t="s">
        <v>30</v>
      </c>
      <c r="BT18" s="28" t="s">
        <v>30</v>
      </c>
      <c r="BU18" s="28" t="s">
        <v>30</v>
      </c>
      <c r="BV18" s="28">
        <v>51</v>
      </c>
      <c r="BW18" s="28">
        <v>986</v>
      </c>
      <c r="BX18" s="28">
        <v>926</v>
      </c>
      <c r="BY18" s="28" t="s">
        <v>30</v>
      </c>
      <c r="BZ18" s="28" t="s">
        <v>30</v>
      </c>
      <c r="CA18" s="28" t="s">
        <v>30</v>
      </c>
      <c r="CB18" s="28">
        <v>14</v>
      </c>
      <c r="CC18" s="28">
        <v>274</v>
      </c>
      <c r="CD18" s="28">
        <v>266</v>
      </c>
      <c r="CE18" s="2" t="s">
        <v>30</v>
      </c>
      <c r="CF18" s="2" t="s">
        <v>30</v>
      </c>
      <c r="CG18" s="2" t="s">
        <v>30</v>
      </c>
      <c r="CH18" s="28">
        <v>854</v>
      </c>
      <c r="CI18" s="28">
        <v>15000</v>
      </c>
      <c r="CJ18" s="28">
        <v>14463</v>
      </c>
      <c r="CK18" s="2" t="s">
        <v>30</v>
      </c>
      <c r="CL18" s="2" t="s">
        <v>30</v>
      </c>
      <c r="CM18" s="2" t="s">
        <v>30</v>
      </c>
      <c r="CN18" s="2">
        <v>684</v>
      </c>
      <c r="CO18" s="2">
        <v>18600</v>
      </c>
      <c r="CP18" s="2">
        <v>15980</v>
      </c>
      <c r="CQ18" s="2" t="s">
        <v>30</v>
      </c>
      <c r="CR18" s="2" t="s">
        <v>30</v>
      </c>
      <c r="CS18" s="2" t="s">
        <v>30</v>
      </c>
      <c r="CT18" s="2">
        <v>140</v>
      </c>
      <c r="CU18" s="2">
        <v>3020</v>
      </c>
      <c r="CV18" s="2">
        <v>2598</v>
      </c>
      <c r="CW18" s="2">
        <v>544</v>
      </c>
      <c r="CX18" s="2">
        <v>15600</v>
      </c>
      <c r="CY18" s="2">
        <v>13382</v>
      </c>
      <c r="CZ18" s="2" t="s">
        <v>30</v>
      </c>
      <c r="DA18" s="2" t="s">
        <v>30</v>
      </c>
      <c r="DB18" s="2" t="s">
        <v>30</v>
      </c>
      <c r="DC18" s="28" t="s">
        <v>30</v>
      </c>
      <c r="DD18" s="28" t="s">
        <v>30</v>
      </c>
      <c r="DE18" s="28" t="s">
        <v>30</v>
      </c>
      <c r="DF18" s="28">
        <v>865</v>
      </c>
      <c r="DG18" s="28">
        <v>27200</v>
      </c>
      <c r="DH18" s="28">
        <v>24623</v>
      </c>
      <c r="DI18" s="28" t="s">
        <v>30</v>
      </c>
      <c r="DJ18" s="28" t="s">
        <v>30</v>
      </c>
      <c r="DK18" s="28" t="s">
        <v>30</v>
      </c>
    </row>
    <row r="19" spans="1:115" x14ac:dyDescent="0.15">
      <c r="A19" s="27" t="s">
        <v>41</v>
      </c>
      <c r="B19" s="2">
        <v>461</v>
      </c>
      <c r="C19" s="2">
        <v>18600</v>
      </c>
      <c r="D19" s="2">
        <v>13720</v>
      </c>
      <c r="E19" s="2">
        <v>19</v>
      </c>
      <c r="F19" s="2">
        <v>911</v>
      </c>
      <c r="G19" s="2">
        <v>835</v>
      </c>
      <c r="H19" s="2" t="s">
        <v>174</v>
      </c>
      <c r="I19" s="2" t="s">
        <v>174</v>
      </c>
      <c r="J19" s="2" t="s">
        <v>174</v>
      </c>
      <c r="K19" s="2">
        <v>442</v>
      </c>
      <c r="L19" s="2">
        <v>17700</v>
      </c>
      <c r="M19" s="2">
        <v>12885</v>
      </c>
      <c r="N19" s="28" t="s">
        <v>30</v>
      </c>
      <c r="O19" s="28" t="s">
        <v>30</v>
      </c>
      <c r="P19" s="28" t="s">
        <v>30</v>
      </c>
      <c r="Q19" s="2">
        <v>941</v>
      </c>
      <c r="R19" s="2">
        <v>33000</v>
      </c>
      <c r="S19" s="2">
        <v>27256</v>
      </c>
      <c r="T19" s="2">
        <v>331</v>
      </c>
      <c r="U19" s="2">
        <v>11900</v>
      </c>
      <c r="V19" s="2">
        <v>9705</v>
      </c>
      <c r="W19" s="2">
        <v>154</v>
      </c>
      <c r="X19" s="2">
        <v>4790</v>
      </c>
      <c r="Y19" s="2">
        <v>3759</v>
      </c>
      <c r="Z19" s="2">
        <v>456</v>
      </c>
      <c r="AA19" s="2">
        <v>16300</v>
      </c>
      <c r="AB19" s="2">
        <v>13792</v>
      </c>
      <c r="AC19" s="28" t="s">
        <v>30</v>
      </c>
      <c r="AD19" s="28" t="s">
        <v>30</v>
      </c>
      <c r="AE19" s="28" t="s">
        <v>30</v>
      </c>
      <c r="AF19" s="2">
        <v>477</v>
      </c>
      <c r="AG19" s="2">
        <v>7550</v>
      </c>
      <c r="AH19" s="2">
        <v>5638</v>
      </c>
      <c r="AI19" s="2">
        <v>448</v>
      </c>
      <c r="AJ19" s="2">
        <v>7200</v>
      </c>
      <c r="AK19" s="2">
        <v>5359</v>
      </c>
      <c r="AL19" s="2" t="s">
        <v>30</v>
      </c>
      <c r="AM19" s="2" t="s">
        <v>30</v>
      </c>
      <c r="AN19" s="2" t="s">
        <v>30</v>
      </c>
      <c r="AO19" s="2" t="s">
        <v>30</v>
      </c>
      <c r="AP19" s="2" t="s">
        <v>30</v>
      </c>
      <c r="AQ19" s="2" t="s">
        <v>30</v>
      </c>
      <c r="AR19" s="28" t="s">
        <v>30</v>
      </c>
      <c r="AS19" s="28" t="s">
        <v>30</v>
      </c>
      <c r="AT19" s="28" t="s">
        <v>30</v>
      </c>
      <c r="AU19" s="28" t="s">
        <v>30</v>
      </c>
      <c r="AV19" s="28" t="s">
        <v>30</v>
      </c>
      <c r="AW19" s="28" t="s">
        <v>30</v>
      </c>
      <c r="AX19" s="28" t="s">
        <v>30</v>
      </c>
      <c r="AY19" s="28" t="s">
        <v>30</v>
      </c>
      <c r="AZ19" s="28" t="s">
        <v>30</v>
      </c>
      <c r="BA19" s="28" t="s">
        <v>30</v>
      </c>
      <c r="BB19" s="28" t="s">
        <v>30</v>
      </c>
      <c r="BC19" s="28" t="s">
        <v>30</v>
      </c>
      <c r="BD19" s="2">
        <v>208</v>
      </c>
      <c r="BE19" s="2">
        <v>13800</v>
      </c>
      <c r="BF19" s="2">
        <v>13468</v>
      </c>
      <c r="BG19" s="28" t="s">
        <v>30</v>
      </c>
      <c r="BH19" s="28" t="s">
        <v>30</v>
      </c>
      <c r="BI19" s="28" t="s">
        <v>30</v>
      </c>
      <c r="BJ19" s="2">
        <v>301</v>
      </c>
      <c r="BK19" s="2">
        <v>5640</v>
      </c>
      <c r="BL19" s="2">
        <v>4941</v>
      </c>
      <c r="BM19" s="2" t="s">
        <v>30</v>
      </c>
      <c r="BN19" s="2" t="s">
        <v>30</v>
      </c>
      <c r="BO19" s="2" t="s">
        <v>30</v>
      </c>
      <c r="BP19" s="28">
        <v>1020</v>
      </c>
      <c r="BQ19" s="28">
        <v>20000</v>
      </c>
      <c r="BR19" s="28">
        <v>19319</v>
      </c>
      <c r="BS19" s="28" t="s">
        <v>30</v>
      </c>
      <c r="BT19" s="28" t="s">
        <v>30</v>
      </c>
      <c r="BU19" s="28" t="s">
        <v>30</v>
      </c>
      <c r="BV19" s="28">
        <v>72</v>
      </c>
      <c r="BW19" s="28">
        <v>1460</v>
      </c>
      <c r="BX19" s="28">
        <v>1394</v>
      </c>
      <c r="BY19" s="28" t="s">
        <v>30</v>
      </c>
      <c r="BZ19" s="28" t="s">
        <v>30</v>
      </c>
      <c r="CA19" s="28" t="s">
        <v>30</v>
      </c>
      <c r="CB19" s="28">
        <v>30</v>
      </c>
      <c r="CC19" s="28">
        <v>533</v>
      </c>
      <c r="CD19" s="28">
        <v>521</v>
      </c>
      <c r="CE19" s="2" t="s">
        <v>30</v>
      </c>
      <c r="CF19" s="2" t="s">
        <v>30</v>
      </c>
      <c r="CG19" s="2" t="s">
        <v>30</v>
      </c>
      <c r="CH19" s="28">
        <v>913</v>
      </c>
      <c r="CI19" s="28">
        <v>18000</v>
      </c>
      <c r="CJ19" s="28">
        <v>17404</v>
      </c>
      <c r="CK19" s="2" t="s">
        <v>30</v>
      </c>
      <c r="CL19" s="2" t="s">
        <v>30</v>
      </c>
      <c r="CM19" s="2" t="s">
        <v>30</v>
      </c>
      <c r="CN19" s="2">
        <v>685</v>
      </c>
      <c r="CO19" s="2">
        <v>19400</v>
      </c>
      <c r="CP19" s="2">
        <v>16756</v>
      </c>
      <c r="CQ19" s="2" t="s">
        <v>30</v>
      </c>
      <c r="CR19" s="2" t="s">
        <v>30</v>
      </c>
      <c r="CS19" s="2" t="s">
        <v>30</v>
      </c>
      <c r="CT19" s="2">
        <v>158</v>
      </c>
      <c r="CU19" s="2">
        <v>3360</v>
      </c>
      <c r="CV19" s="2">
        <v>2746</v>
      </c>
      <c r="CW19" s="2">
        <v>527</v>
      </c>
      <c r="CX19" s="2">
        <v>16100</v>
      </c>
      <c r="CY19" s="2">
        <v>14010</v>
      </c>
      <c r="CZ19" s="2" t="s">
        <v>30</v>
      </c>
      <c r="DA19" s="2" t="s">
        <v>30</v>
      </c>
      <c r="DB19" s="2" t="s">
        <v>30</v>
      </c>
      <c r="DC19" s="28" t="s">
        <v>30</v>
      </c>
      <c r="DD19" s="28" t="s">
        <v>30</v>
      </c>
      <c r="DE19" s="28" t="s">
        <v>30</v>
      </c>
      <c r="DF19" s="28">
        <v>811</v>
      </c>
      <c r="DG19" s="28">
        <v>26300</v>
      </c>
      <c r="DH19" s="28">
        <v>23449</v>
      </c>
      <c r="DI19" s="28" t="s">
        <v>30</v>
      </c>
      <c r="DJ19" s="28" t="s">
        <v>30</v>
      </c>
      <c r="DK19" s="28" t="s">
        <v>30</v>
      </c>
    </row>
    <row r="20" spans="1:115" x14ac:dyDescent="0.15">
      <c r="A20" s="27" t="s">
        <v>42</v>
      </c>
      <c r="B20" s="2">
        <v>430</v>
      </c>
      <c r="C20" s="2">
        <v>17200</v>
      </c>
      <c r="D20" s="2">
        <v>12743</v>
      </c>
      <c r="E20" s="2">
        <v>18</v>
      </c>
      <c r="F20" s="2">
        <v>871</v>
      </c>
      <c r="G20" s="2">
        <v>802</v>
      </c>
      <c r="H20" s="2">
        <v>1</v>
      </c>
      <c r="I20" s="2">
        <v>56</v>
      </c>
      <c r="J20" s="2">
        <v>46</v>
      </c>
      <c r="K20" s="2">
        <v>411</v>
      </c>
      <c r="L20" s="2">
        <v>16300</v>
      </c>
      <c r="M20" s="2">
        <v>11895</v>
      </c>
      <c r="N20" s="28" t="s">
        <v>30</v>
      </c>
      <c r="O20" s="28" t="s">
        <v>30</v>
      </c>
      <c r="P20" s="28" t="s">
        <v>30</v>
      </c>
      <c r="Q20" s="2">
        <v>883</v>
      </c>
      <c r="R20" s="2">
        <v>30000</v>
      </c>
      <c r="S20" s="2">
        <v>24710</v>
      </c>
      <c r="T20" s="2">
        <v>322</v>
      </c>
      <c r="U20" s="2">
        <v>11400</v>
      </c>
      <c r="V20" s="2">
        <v>9422</v>
      </c>
      <c r="W20" s="2">
        <v>141</v>
      </c>
      <c r="X20" s="2">
        <v>4100</v>
      </c>
      <c r="Y20" s="2">
        <v>3182</v>
      </c>
      <c r="Z20" s="2">
        <v>420</v>
      </c>
      <c r="AA20" s="2">
        <v>14500</v>
      </c>
      <c r="AB20" s="2">
        <v>12106</v>
      </c>
      <c r="AC20" s="28" t="s">
        <v>30</v>
      </c>
      <c r="AD20" s="28" t="s">
        <v>30</v>
      </c>
      <c r="AE20" s="28" t="s">
        <v>30</v>
      </c>
      <c r="AF20" s="2">
        <v>451</v>
      </c>
      <c r="AG20" s="2">
        <v>7490</v>
      </c>
      <c r="AH20" s="2">
        <v>5858</v>
      </c>
      <c r="AI20" s="2">
        <v>431</v>
      </c>
      <c r="AJ20" s="2">
        <v>7230</v>
      </c>
      <c r="AK20" s="2">
        <v>5641</v>
      </c>
      <c r="AL20" s="2" t="s">
        <v>30</v>
      </c>
      <c r="AM20" s="2" t="s">
        <v>30</v>
      </c>
      <c r="AN20" s="2" t="s">
        <v>30</v>
      </c>
      <c r="AO20" s="2" t="s">
        <v>30</v>
      </c>
      <c r="AP20" s="2" t="s">
        <v>30</v>
      </c>
      <c r="AQ20" s="2" t="s">
        <v>30</v>
      </c>
      <c r="AR20" s="28" t="s">
        <v>30</v>
      </c>
      <c r="AS20" s="28" t="s">
        <v>30</v>
      </c>
      <c r="AT20" s="28" t="s">
        <v>30</v>
      </c>
      <c r="AU20" s="28" t="s">
        <v>30</v>
      </c>
      <c r="AV20" s="28" t="s">
        <v>30</v>
      </c>
      <c r="AW20" s="28" t="s">
        <v>30</v>
      </c>
      <c r="AX20" s="28" t="s">
        <v>30</v>
      </c>
      <c r="AY20" s="28" t="s">
        <v>30</v>
      </c>
      <c r="AZ20" s="28" t="s">
        <v>30</v>
      </c>
      <c r="BA20" s="28" t="s">
        <v>30</v>
      </c>
      <c r="BB20" s="28" t="s">
        <v>30</v>
      </c>
      <c r="BC20" s="28" t="s">
        <v>30</v>
      </c>
      <c r="BD20" s="2">
        <v>203</v>
      </c>
      <c r="BE20" s="2">
        <v>13300</v>
      </c>
      <c r="BF20" s="2">
        <v>12931</v>
      </c>
      <c r="BG20" s="28" t="s">
        <v>30</v>
      </c>
      <c r="BH20" s="28" t="s">
        <v>30</v>
      </c>
      <c r="BI20" s="28" t="s">
        <v>30</v>
      </c>
      <c r="BJ20" s="2">
        <v>311</v>
      </c>
      <c r="BK20" s="2">
        <v>5270</v>
      </c>
      <c r="BL20" s="2">
        <v>4582</v>
      </c>
      <c r="BM20" s="2" t="s">
        <v>30</v>
      </c>
      <c r="BN20" s="2" t="s">
        <v>30</v>
      </c>
      <c r="BO20" s="2" t="s">
        <v>30</v>
      </c>
      <c r="BP20" s="28">
        <v>1030</v>
      </c>
      <c r="BQ20" s="28">
        <v>19300</v>
      </c>
      <c r="BR20" s="28">
        <v>18520</v>
      </c>
      <c r="BS20" s="28" t="s">
        <v>30</v>
      </c>
      <c r="BT20" s="28" t="s">
        <v>30</v>
      </c>
      <c r="BU20" s="28" t="s">
        <v>30</v>
      </c>
      <c r="BV20" s="28">
        <v>75</v>
      </c>
      <c r="BW20" s="28">
        <v>1560</v>
      </c>
      <c r="BX20" s="28">
        <v>1501</v>
      </c>
      <c r="BY20" s="28" t="s">
        <v>30</v>
      </c>
      <c r="BZ20" s="28" t="s">
        <v>30</v>
      </c>
      <c r="CA20" s="28" t="s">
        <v>30</v>
      </c>
      <c r="CB20" s="28">
        <v>29</v>
      </c>
      <c r="CC20" s="28">
        <v>634</v>
      </c>
      <c r="CD20" s="28">
        <v>624</v>
      </c>
      <c r="CE20" s="2" t="s">
        <v>30</v>
      </c>
      <c r="CF20" s="2" t="s">
        <v>30</v>
      </c>
      <c r="CG20" s="2" t="s">
        <v>30</v>
      </c>
      <c r="CH20" s="28">
        <v>927</v>
      </c>
      <c r="CI20" s="28">
        <v>17100</v>
      </c>
      <c r="CJ20" s="28">
        <v>16395</v>
      </c>
      <c r="CK20" s="2" t="s">
        <v>30</v>
      </c>
      <c r="CL20" s="2" t="s">
        <v>30</v>
      </c>
      <c r="CM20" s="2" t="s">
        <v>30</v>
      </c>
      <c r="CN20" s="2">
        <v>675</v>
      </c>
      <c r="CO20" s="2">
        <v>19000</v>
      </c>
      <c r="CP20" s="2">
        <v>16139</v>
      </c>
      <c r="CQ20" s="2" t="s">
        <v>30</v>
      </c>
      <c r="CR20" s="2" t="s">
        <v>30</v>
      </c>
      <c r="CS20" s="2" t="s">
        <v>30</v>
      </c>
      <c r="CT20" s="2">
        <v>150</v>
      </c>
      <c r="CU20" s="2">
        <v>3190</v>
      </c>
      <c r="CV20" s="2">
        <v>2642</v>
      </c>
      <c r="CW20" s="2">
        <v>525</v>
      </c>
      <c r="CX20" s="2">
        <v>15800</v>
      </c>
      <c r="CY20" s="2">
        <v>13497</v>
      </c>
      <c r="CZ20" s="2" t="s">
        <v>30</v>
      </c>
      <c r="DA20" s="2" t="s">
        <v>30</v>
      </c>
      <c r="DB20" s="2" t="s">
        <v>30</v>
      </c>
      <c r="DC20" s="28" t="s">
        <v>30</v>
      </c>
      <c r="DD20" s="28" t="s">
        <v>30</v>
      </c>
      <c r="DE20" s="28" t="s">
        <v>30</v>
      </c>
      <c r="DF20" s="28">
        <v>777</v>
      </c>
      <c r="DG20" s="28">
        <v>30200</v>
      </c>
      <c r="DH20" s="28">
        <v>26788</v>
      </c>
      <c r="DI20" s="28" t="s">
        <v>30</v>
      </c>
      <c r="DJ20" s="28" t="s">
        <v>30</v>
      </c>
      <c r="DK20" s="28" t="s">
        <v>30</v>
      </c>
    </row>
    <row r="21" spans="1:115" x14ac:dyDescent="0.15">
      <c r="A21" s="27" t="s">
        <v>43</v>
      </c>
      <c r="B21" s="2">
        <v>414</v>
      </c>
      <c r="C21" s="2">
        <v>16700</v>
      </c>
      <c r="D21" s="2">
        <v>12422</v>
      </c>
      <c r="E21" s="2">
        <v>22</v>
      </c>
      <c r="F21" s="2">
        <v>1030</v>
      </c>
      <c r="G21" s="2">
        <v>950</v>
      </c>
      <c r="H21" s="2">
        <v>1</v>
      </c>
      <c r="I21" s="2">
        <v>64</v>
      </c>
      <c r="J21" s="2">
        <v>54</v>
      </c>
      <c r="K21" s="2">
        <v>391</v>
      </c>
      <c r="L21" s="2">
        <v>15600</v>
      </c>
      <c r="M21" s="2">
        <v>11418</v>
      </c>
      <c r="N21" s="28" t="s">
        <v>30</v>
      </c>
      <c r="O21" s="28" t="s">
        <v>30</v>
      </c>
      <c r="P21" s="28" t="s">
        <v>30</v>
      </c>
      <c r="Q21" s="2">
        <v>859</v>
      </c>
      <c r="R21" s="2">
        <v>30100</v>
      </c>
      <c r="S21" s="2">
        <v>25424</v>
      </c>
      <c r="T21" s="2">
        <v>306</v>
      </c>
      <c r="U21" s="2">
        <v>10800</v>
      </c>
      <c r="V21" s="2">
        <v>8884</v>
      </c>
      <c r="W21" s="2">
        <v>138</v>
      </c>
      <c r="X21" s="2">
        <v>4270</v>
      </c>
      <c r="Y21" s="2">
        <v>3448</v>
      </c>
      <c r="Z21" s="2">
        <v>415</v>
      </c>
      <c r="AA21" s="2">
        <v>15100</v>
      </c>
      <c r="AB21" s="2">
        <v>13092</v>
      </c>
      <c r="AC21" s="28" t="s">
        <v>30</v>
      </c>
      <c r="AD21" s="28" t="s">
        <v>30</v>
      </c>
      <c r="AE21" s="28" t="s">
        <v>30</v>
      </c>
      <c r="AF21" s="2">
        <v>466</v>
      </c>
      <c r="AG21" s="2">
        <v>7900</v>
      </c>
      <c r="AH21" s="2">
        <v>6266</v>
      </c>
      <c r="AI21" s="2">
        <v>443</v>
      </c>
      <c r="AJ21" s="2">
        <v>7610</v>
      </c>
      <c r="AK21" s="2">
        <v>6012</v>
      </c>
      <c r="AL21" s="2" t="s">
        <v>30</v>
      </c>
      <c r="AM21" s="2" t="s">
        <v>30</v>
      </c>
      <c r="AN21" s="2" t="s">
        <v>30</v>
      </c>
      <c r="AO21" s="2" t="s">
        <v>30</v>
      </c>
      <c r="AP21" s="2" t="s">
        <v>30</v>
      </c>
      <c r="AQ21" s="2" t="s">
        <v>30</v>
      </c>
      <c r="AR21" s="28" t="s">
        <v>30</v>
      </c>
      <c r="AS21" s="28" t="s">
        <v>30</v>
      </c>
      <c r="AT21" s="28" t="s">
        <v>30</v>
      </c>
      <c r="AU21" s="28" t="s">
        <v>30</v>
      </c>
      <c r="AV21" s="28" t="s">
        <v>30</v>
      </c>
      <c r="AW21" s="28" t="s">
        <v>30</v>
      </c>
      <c r="AX21" s="28" t="s">
        <v>30</v>
      </c>
      <c r="AY21" s="28" t="s">
        <v>30</v>
      </c>
      <c r="AZ21" s="28" t="s">
        <v>30</v>
      </c>
      <c r="BA21" s="28" t="s">
        <v>30</v>
      </c>
      <c r="BB21" s="28" t="s">
        <v>30</v>
      </c>
      <c r="BC21" s="28" t="s">
        <v>30</v>
      </c>
      <c r="BD21" s="2">
        <v>206</v>
      </c>
      <c r="BE21" s="2">
        <v>16200</v>
      </c>
      <c r="BF21" s="2">
        <v>15747</v>
      </c>
      <c r="BG21" s="28" t="s">
        <v>30</v>
      </c>
      <c r="BH21" s="28" t="s">
        <v>30</v>
      </c>
      <c r="BI21" s="28" t="s">
        <v>30</v>
      </c>
      <c r="BJ21" s="2">
        <v>321</v>
      </c>
      <c r="BK21" s="2">
        <v>5640</v>
      </c>
      <c r="BL21" s="2">
        <v>4950</v>
      </c>
      <c r="BM21" s="2" t="s">
        <v>30</v>
      </c>
      <c r="BN21" s="2" t="s">
        <v>30</v>
      </c>
      <c r="BO21" s="2" t="s">
        <v>30</v>
      </c>
      <c r="BP21" s="28">
        <v>1050</v>
      </c>
      <c r="BQ21" s="28">
        <v>21600</v>
      </c>
      <c r="BR21" s="28">
        <v>20780</v>
      </c>
      <c r="BS21" s="28" t="s">
        <v>30</v>
      </c>
      <c r="BT21" s="28" t="s">
        <v>30</v>
      </c>
      <c r="BU21" s="28" t="s">
        <v>30</v>
      </c>
      <c r="BV21" s="28">
        <v>81</v>
      </c>
      <c r="BW21" s="28">
        <v>1710</v>
      </c>
      <c r="BX21" s="28">
        <v>1649</v>
      </c>
      <c r="BY21" s="28" t="s">
        <v>30</v>
      </c>
      <c r="BZ21" s="28" t="s">
        <v>30</v>
      </c>
      <c r="CA21" s="28" t="s">
        <v>30</v>
      </c>
      <c r="CB21" s="28">
        <v>29</v>
      </c>
      <c r="CC21" s="28">
        <v>661</v>
      </c>
      <c r="CD21" s="28">
        <v>648</v>
      </c>
      <c r="CE21" s="2" t="s">
        <v>30</v>
      </c>
      <c r="CF21" s="2" t="s">
        <v>30</v>
      </c>
      <c r="CG21" s="2" t="s">
        <v>30</v>
      </c>
      <c r="CH21" s="28">
        <v>939</v>
      </c>
      <c r="CI21" s="28">
        <v>19200</v>
      </c>
      <c r="CJ21" s="28">
        <v>18483</v>
      </c>
      <c r="CK21" s="2" t="s">
        <v>30</v>
      </c>
      <c r="CL21" s="2" t="s">
        <v>30</v>
      </c>
      <c r="CM21" s="2" t="s">
        <v>30</v>
      </c>
      <c r="CN21" s="2">
        <v>679</v>
      </c>
      <c r="CO21" s="2">
        <v>19700</v>
      </c>
      <c r="CP21" s="2">
        <v>15929</v>
      </c>
      <c r="CQ21" s="2" t="s">
        <v>30</v>
      </c>
      <c r="CR21" s="2" t="s">
        <v>30</v>
      </c>
      <c r="CS21" s="2" t="s">
        <v>30</v>
      </c>
      <c r="CT21" s="2">
        <v>157</v>
      </c>
      <c r="CU21" s="2">
        <v>3460</v>
      </c>
      <c r="CV21" s="2">
        <v>2768</v>
      </c>
      <c r="CW21" s="2">
        <v>522</v>
      </c>
      <c r="CX21" s="2">
        <v>16200</v>
      </c>
      <c r="CY21" s="2">
        <v>13161</v>
      </c>
      <c r="CZ21" s="2" t="s">
        <v>30</v>
      </c>
      <c r="DA21" s="2" t="s">
        <v>30</v>
      </c>
      <c r="DB21" s="2" t="s">
        <v>30</v>
      </c>
      <c r="DC21" s="28" t="s">
        <v>30</v>
      </c>
      <c r="DD21" s="28" t="s">
        <v>30</v>
      </c>
      <c r="DE21" s="28" t="s">
        <v>30</v>
      </c>
      <c r="DF21" s="28">
        <v>755</v>
      </c>
      <c r="DG21" s="28">
        <v>27800</v>
      </c>
      <c r="DH21" s="28">
        <v>24325</v>
      </c>
      <c r="DI21" s="28" t="s">
        <v>30</v>
      </c>
      <c r="DJ21" s="28" t="s">
        <v>30</v>
      </c>
      <c r="DK21" s="28" t="s">
        <v>30</v>
      </c>
    </row>
    <row r="22" spans="1:115" x14ac:dyDescent="0.15">
      <c r="A22" s="27" t="s">
        <v>44</v>
      </c>
      <c r="B22" s="2">
        <v>400</v>
      </c>
      <c r="C22" s="2">
        <v>15600</v>
      </c>
      <c r="D22" s="2">
        <v>11583</v>
      </c>
      <c r="E22" s="2">
        <v>22</v>
      </c>
      <c r="F22" s="2">
        <v>996</v>
      </c>
      <c r="G22" s="2">
        <v>917</v>
      </c>
      <c r="H22" s="2">
        <v>2</v>
      </c>
      <c r="I22" s="2">
        <v>95</v>
      </c>
      <c r="J22" s="2">
        <v>58</v>
      </c>
      <c r="K22" s="2">
        <v>376</v>
      </c>
      <c r="L22" s="2">
        <v>14500</v>
      </c>
      <c r="M22" s="2">
        <v>10608</v>
      </c>
      <c r="N22" s="28" t="s">
        <v>30</v>
      </c>
      <c r="O22" s="28" t="s">
        <v>30</v>
      </c>
      <c r="P22" s="28" t="s">
        <v>30</v>
      </c>
      <c r="Q22" s="2">
        <v>844</v>
      </c>
      <c r="R22" s="2">
        <v>30400</v>
      </c>
      <c r="S22" s="2">
        <v>25368</v>
      </c>
      <c r="T22" s="2">
        <v>305</v>
      </c>
      <c r="U22" s="2">
        <v>11600</v>
      </c>
      <c r="V22" s="2">
        <v>9365</v>
      </c>
      <c r="W22" s="2">
        <v>135</v>
      </c>
      <c r="X22" s="2">
        <v>4310</v>
      </c>
      <c r="Y22" s="2">
        <v>3548</v>
      </c>
      <c r="Z22" s="2">
        <v>404</v>
      </c>
      <c r="AA22" s="2">
        <v>14400</v>
      </c>
      <c r="AB22" s="2">
        <v>12455</v>
      </c>
      <c r="AC22" s="28" t="s">
        <v>30</v>
      </c>
      <c r="AD22" s="28" t="s">
        <v>30</v>
      </c>
      <c r="AE22" s="28" t="s">
        <v>30</v>
      </c>
      <c r="AF22" s="2">
        <v>459</v>
      </c>
      <c r="AG22" s="2">
        <v>7820</v>
      </c>
      <c r="AH22" s="2">
        <v>6191</v>
      </c>
      <c r="AI22" s="2">
        <v>437</v>
      </c>
      <c r="AJ22" s="2">
        <v>7550</v>
      </c>
      <c r="AK22" s="2">
        <v>5965</v>
      </c>
      <c r="AL22" s="2" t="s">
        <v>30</v>
      </c>
      <c r="AM22" s="2" t="s">
        <v>30</v>
      </c>
      <c r="AN22" s="2" t="s">
        <v>30</v>
      </c>
      <c r="AO22" s="2" t="s">
        <v>30</v>
      </c>
      <c r="AP22" s="2" t="s">
        <v>30</v>
      </c>
      <c r="AQ22" s="2" t="s">
        <v>30</v>
      </c>
      <c r="AR22" s="28" t="s">
        <v>30</v>
      </c>
      <c r="AS22" s="28" t="s">
        <v>30</v>
      </c>
      <c r="AT22" s="28" t="s">
        <v>30</v>
      </c>
      <c r="AU22" s="28" t="s">
        <v>30</v>
      </c>
      <c r="AV22" s="28" t="s">
        <v>30</v>
      </c>
      <c r="AW22" s="28" t="s">
        <v>30</v>
      </c>
      <c r="AX22" s="28" t="s">
        <v>30</v>
      </c>
      <c r="AY22" s="28" t="s">
        <v>30</v>
      </c>
      <c r="AZ22" s="28" t="s">
        <v>30</v>
      </c>
      <c r="BA22" s="28" t="s">
        <v>30</v>
      </c>
      <c r="BB22" s="28" t="s">
        <v>30</v>
      </c>
      <c r="BC22" s="28" t="s">
        <v>30</v>
      </c>
      <c r="BD22" s="2">
        <v>197</v>
      </c>
      <c r="BE22" s="2">
        <v>14700</v>
      </c>
      <c r="BF22" s="2">
        <v>14235</v>
      </c>
      <c r="BG22" s="28" t="s">
        <v>30</v>
      </c>
      <c r="BH22" s="28" t="s">
        <v>30</v>
      </c>
      <c r="BI22" s="28" t="s">
        <v>30</v>
      </c>
      <c r="BJ22" s="2">
        <v>299</v>
      </c>
      <c r="BK22" s="2">
        <v>5310</v>
      </c>
      <c r="BL22" s="2">
        <v>4723</v>
      </c>
      <c r="BM22" s="2" t="s">
        <v>30</v>
      </c>
      <c r="BN22" s="2" t="s">
        <v>30</v>
      </c>
      <c r="BO22" s="2" t="s">
        <v>30</v>
      </c>
      <c r="BP22" s="28">
        <v>1020</v>
      </c>
      <c r="BQ22" s="28">
        <v>20600</v>
      </c>
      <c r="BR22" s="28">
        <v>19863</v>
      </c>
      <c r="BS22" s="28" t="s">
        <v>30</v>
      </c>
      <c r="BT22" s="28" t="s">
        <v>30</v>
      </c>
      <c r="BU22" s="28" t="s">
        <v>30</v>
      </c>
      <c r="BV22" s="28">
        <v>72</v>
      </c>
      <c r="BW22" s="28">
        <v>1570</v>
      </c>
      <c r="BX22" s="28">
        <v>1516</v>
      </c>
      <c r="BY22" s="28" t="s">
        <v>30</v>
      </c>
      <c r="BZ22" s="28" t="s">
        <v>30</v>
      </c>
      <c r="CA22" s="28" t="s">
        <v>30</v>
      </c>
      <c r="CB22" s="28">
        <v>28</v>
      </c>
      <c r="CC22" s="28">
        <v>512</v>
      </c>
      <c r="CD22" s="28">
        <v>488</v>
      </c>
      <c r="CE22" s="2" t="s">
        <v>30</v>
      </c>
      <c r="CF22" s="2" t="s">
        <v>30</v>
      </c>
      <c r="CG22" s="2" t="s">
        <v>30</v>
      </c>
      <c r="CH22" s="28">
        <v>924</v>
      </c>
      <c r="CI22" s="28">
        <v>18500</v>
      </c>
      <c r="CJ22" s="28">
        <v>17859</v>
      </c>
      <c r="CK22" s="2" t="s">
        <v>30</v>
      </c>
      <c r="CL22" s="2" t="s">
        <v>30</v>
      </c>
      <c r="CM22" s="2" t="s">
        <v>30</v>
      </c>
      <c r="CN22" s="2">
        <v>667</v>
      </c>
      <c r="CO22" s="2">
        <v>20000</v>
      </c>
      <c r="CP22" s="2">
        <v>16510</v>
      </c>
      <c r="CQ22" s="2" t="s">
        <v>30</v>
      </c>
      <c r="CR22" s="2" t="s">
        <v>30</v>
      </c>
      <c r="CS22" s="2" t="s">
        <v>30</v>
      </c>
      <c r="CT22" s="2">
        <v>152</v>
      </c>
      <c r="CU22" s="2">
        <v>3420</v>
      </c>
      <c r="CV22" s="2">
        <v>2834</v>
      </c>
      <c r="CW22" s="2">
        <v>515</v>
      </c>
      <c r="CX22" s="2">
        <v>16600</v>
      </c>
      <c r="CY22" s="2">
        <v>13676</v>
      </c>
      <c r="CZ22" s="2" t="s">
        <v>30</v>
      </c>
      <c r="DA22" s="2" t="s">
        <v>30</v>
      </c>
      <c r="DB22" s="2" t="s">
        <v>30</v>
      </c>
      <c r="DC22" s="28" t="s">
        <v>30</v>
      </c>
      <c r="DD22" s="28" t="s">
        <v>30</v>
      </c>
      <c r="DE22" s="28" t="s">
        <v>30</v>
      </c>
      <c r="DF22" s="28">
        <v>731</v>
      </c>
      <c r="DG22" s="28">
        <v>37400</v>
      </c>
      <c r="DH22" s="28">
        <v>33331</v>
      </c>
      <c r="DI22" s="28" t="s">
        <v>30</v>
      </c>
      <c r="DJ22" s="28" t="s">
        <v>30</v>
      </c>
      <c r="DK22" s="28" t="s">
        <v>30</v>
      </c>
    </row>
    <row r="23" spans="1:115" x14ac:dyDescent="0.15">
      <c r="A23" s="27" t="s">
        <v>45</v>
      </c>
      <c r="B23" s="2">
        <v>343</v>
      </c>
      <c r="C23" s="2">
        <v>11900</v>
      </c>
      <c r="D23" s="2">
        <v>8528</v>
      </c>
      <c r="E23" s="2">
        <v>20</v>
      </c>
      <c r="F23" s="2">
        <v>1220</v>
      </c>
      <c r="G23" s="2">
        <v>1126</v>
      </c>
      <c r="H23" s="2">
        <v>1</v>
      </c>
      <c r="I23" s="2">
        <v>48</v>
      </c>
      <c r="J23" s="2">
        <v>28</v>
      </c>
      <c r="K23" s="2">
        <v>322</v>
      </c>
      <c r="L23" s="2">
        <v>10600</v>
      </c>
      <c r="M23" s="2">
        <v>7374</v>
      </c>
      <c r="N23" s="28" t="s">
        <v>30</v>
      </c>
      <c r="O23" s="28" t="s">
        <v>30</v>
      </c>
      <c r="P23" s="28" t="s">
        <v>30</v>
      </c>
      <c r="Q23" s="2">
        <v>820</v>
      </c>
      <c r="R23" s="2">
        <v>27800</v>
      </c>
      <c r="S23" s="2">
        <v>23503</v>
      </c>
      <c r="T23" s="2">
        <v>293</v>
      </c>
      <c r="U23" s="2">
        <v>11700</v>
      </c>
      <c r="V23" s="2">
        <v>9943</v>
      </c>
      <c r="W23" s="2">
        <v>141</v>
      </c>
      <c r="X23" s="2">
        <v>4010</v>
      </c>
      <c r="Y23" s="2">
        <v>3360</v>
      </c>
      <c r="Z23" s="2">
        <v>386</v>
      </c>
      <c r="AA23" s="2">
        <v>12100</v>
      </c>
      <c r="AB23" s="2">
        <v>10200</v>
      </c>
      <c r="AC23" s="28" t="s">
        <v>30</v>
      </c>
      <c r="AD23" s="28" t="s">
        <v>30</v>
      </c>
      <c r="AE23" s="28" t="s">
        <v>30</v>
      </c>
      <c r="AF23" s="2">
        <v>455</v>
      </c>
      <c r="AG23" s="2">
        <v>7610</v>
      </c>
      <c r="AH23" s="2">
        <v>6045</v>
      </c>
      <c r="AI23" s="2">
        <v>430</v>
      </c>
      <c r="AJ23" s="2">
        <v>7290</v>
      </c>
      <c r="AK23" s="2">
        <v>5773</v>
      </c>
      <c r="AL23" s="2" t="s">
        <v>30</v>
      </c>
      <c r="AM23" s="2" t="s">
        <v>30</v>
      </c>
      <c r="AN23" s="2" t="s">
        <v>30</v>
      </c>
      <c r="AO23" s="2" t="s">
        <v>30</v>
      </c>
      <c r="AP23" s="2" t="s">
        <v>30</v>
      </c>
      <c r="AQ23" s="2" t="s">
        <v>30</v>
      </c>
      <c r="AR23" s="28" t="s">
        <v>30</v>
      </c>
      <c r="AS23" s="28" t="s">
        <v>30</v>
      </c>
      <c r="AT23" s="28" t="s">
        <v>30</v>
      </c>
      <c r="AU23" s="28" t="s">
        <v>30</v>
      </c>
      <c r="AV23" s="28" t="s">
        <v>30</v>
      </c>
      <c r="AW23" s="28" t="s">
        <v>30</v>
      </c>
      <c r="AX23" s="28" t="s">
        <v>30</v>
      </c>
      <c r="AY23" s="28" t="s">
        <v>30</v>
      </c>
      <c r="AZ23" s="28" t="s">
        <v>30</v>
      </c>
      <c r="BA23" s="28" t="s">
        <v>30</v>
      </c>
      <c r="BB23" s="28" t="s">
        <v>30</v>
      </c>
      <c r="BC23" s="28" t="s">
        <v>30</v>
      </c>
      <c r="BD23" s="2">
        <v>202</v>
      </c>
      <c r="BE23" s="2">
        <v>13500</v>
      </c>
      <c r="BF23" s="2">
        <v>13099</v>
      </c>
      <c r="BG23" s="28" t="s">
        <v>30</v>
      </c>
      <c r="BH23" s="28" t="s">
        <v>30</v>
      </c>
      <c r="BI23" s="28" t="s">
        <v>30</v>
      </c>
      <c r="BJ23" s="2">
        <v>269</v>
      </c>
      <c r="BK23" s="2">
        <v>4090</v>
      </c>
      <c r="BL23" s="2">
        <v>3531</v>
      </c>
      <c r="BM23" s="2" t="s">
        <v>30</v>
      </c>
      <c r="BN23" s="2" t="s">
        <v>30</v>
      </c>
      <c r="BO23" s="2" t="s">
        <v>30</v>
      </c>
      <c r="BP23" s="28">
        <v>981</v>
      </c>
      <c r="BQ23" s="28">
        <v>19600</v>
      </c>
      <c r="BR23" s="28">
        <v>18885</v>
      </c>
      <c r="BS23" s="28" t="s">
        <v>30</v>
      </c>
      <c r="BT23" s="28" t="s">
        <v>30</v>
      </c>
      <c r="BU23" s="28" t="s">
        <v>30</v>
      </c>
      <c r="BV23" s="28">
        <v>71</v>
      </c>
      <c r="BW23" s="28">
        <v>1550</v>
      </c>
      <c r="BX23" s="28">
        <v>1494</v>
      </c>
      <c r="BY23" s="28" t="s">
        <v>30</v>
      </c>
      <c r="BZ23" s="28" t="s">
        <v>30</v>
      </c>
      <c r="CA23" s="28" t="s">
        <v>30</v>
      </c>
      <c r="CB23" s="28">
        <v>24</v>
      </c>
      <c r="CC23" s="28">
        <v>422</v>
      </c>
      <c r="CD23" s="28">
        <v>399</v>
      </c>
      <c r="CE23" s="2" t="s">
        <v>30</v>
      </c>
      <c r="CF23" s="2" t="s">
        <v>30</v>
      </c>
      <c r="CG23" s="2" t="s">
        <v>30</v>
      </c>
      <c r="CH23" s="28">
        <v>886</v>
      </c>
      <c r="CI23" s="28">
        <v>17600</v>
      </c>
      <c r="CJ23" s="28">
        <v>16992</v>
      </c>
      <c r="CK23" s="2" t="s">
        <v>30</v>
      </c>
      <c r="CL23" s="2" t="s">
        <v>30</v>
      </c>
      <c r="CM23" s="2" t="s">
        <v>30</v>
      </c>
      <c r="CN23" s="2">
        <v>670</v>
      </c>
      <c r="CO23" s="2">
        <v>18300</v>
      </c>
      <c r="CP23" s="2">
        <v>15967</v>
      </c>
      <c r="CQ23" s="2" t="s">
        <v>30</v>
      </c>
      <c r="CR23" s="2" t="s">
        <v>30</v>
      </c>
      <c r="CS23" s="2" t="s">
        <v>30</v>
      </c>
      <c r="CT23" s="2">
        <v>80</v>
      </c>
      <c r="CU23" s="2">
        <v>1710</v>
      </c>
      <c r="CV23" s="2">
        <v>1459</v>
      </c>
      <c r="CW23" s="2">
        <v>511</v>
      </c>
      <c r="CX23" s="2">
        <v>14700</v>
      </c>
      <c r="CY23" s="2">
        <v>12974</v>
      </c>
      <c r="CZ23" s="2" t="s">
        <v>30</v>
      </c>
      <c r="DA23" s="2" t="s">
        <v>30</v>
      </c>
      <c r="DB23" s="2" t="s">
        <v>30</v>
      </c>
      <c r="DC23" s="28" t="s">
        <v>30</v>
      </c>
      <c r="DD23" s="28" t="s">
        <v>30</v>
      </c>
      <c r="DE23" s="28" t="s">
        <v>30</v>
      </c>
      <c r="DF23" s="28">
        <v>711</v>
      </c>
      <c r="DG23" s="28">
        <v>40100</v>
      </c>
      <c r="DH23" s="28">
        <v>35839</v>
      </c>
      <c r="DI23" s="28" t="s">
        <v>30</v>
      </c>
      <c r="DJ23" s="28" t="s">
        <v>30</v>
      </c>
      <c r="DK23" s="28" t="s">
        <v>30</v>
      </c>
    </row>
    <row r="24" spans="1:115" x14ac:dyDescent="0.15">
      <c r="A24" s="27" t="s">
        <v>46</v>
      </c>
      <c r="B24" s="2">
        <v>334</v>
      </c>
      <c r="C24" s="2">
        <v>13100</v>
      </c>
      <c r="D24" s="2">
        <v>9835</v>
      </c>
      <c r="E24" s="2">
        <v>21</v>
      </c>
      <c r="F24" s="2">
        <v>1290</v>
      </c>
      <c r="G24" s="2">
        <v>1190</v>
      </c>
      <c r="H24" s="2">
        <v>1</v>
      </c>
      <c r="I24" s="2">
        <v>49</v>
      </c>
      <c r="J24" s="2">
        <v>23</v>
      </c>
      <c r="K24" s="2">
        <v>312</v>
      </c>
      <c r="L24" s="2">
        <v>11800</v>
      </c>
      <c r="M24" s="2">
        <v>8622</v>
      </c>
      <c r="N24" s="28" t="s">
        <v>30</v>
      </c>
      <c r="O24" s="28" t="s">
        <v>30</v>
      </c>
      <c r="P24" s="28" t="s">
        <v>30</v>
      </c>
      <c r="Q24" s="2">
        <v>819</v>
      </c>
      <c r="R24" s="2">
        <v>28200</v>
      </c>
      <c r="S24" s="2">
        <v>24006</v>
      </c>
      <c r="T24" s="2">
        <v>282</v>
      </c>
      <c r="U24" s="2">
        <v>11200</v>
      </c>
      <c r="V24" s="2">
        <v>9515</v>
      </c>
      <c r="W24" s="2">
        <v>145</v>
      </c>
      <c r="X24" s="2">
        <v>4310</v>
      </c>
      <c r="Y24" s="2">
        <v>3623</v>
      </c>
      <c r="Z24" s="2">
        <v>392</v>
      </c>
      <c r="AA24" s="2">
        <v>12700</v>
      </c>
      <c r="AB24" s="2">
        <v>10868</v>
      </c>
      <c r="AC24" s="28" t="s">
        <v>30</v>
      </c>
      <c r="AD24" s="28" t="s">
        <v>30</v>
      </c>
      <c r="AE24" s="28" t="s">
        <v>30</v>
      </c>
      <c r="AF24" s="2">
        <v>442</v>
      </c>
      <c r="AG24" s="2">
        <v>6970</v>
      </c>
      <c r="AH24" s="2">
        <v>5485</v>
      </c>
      <c r="AI24" s="2">
        <v>420</v>
      </c>
      <c r="AJ24" s="2">
        <v>6700</v>
      </c>
      <c r="AK24" s="2">
        <v>5250</v>
      </c>
      <c r="AL24" s="2" t="s">
        <v>30</v>
      </c>
      <c r="AM24" s="2" t="s">
        <v>30</v>
      </c>
      <c r="AN24" s="2" t="s">
        <v>30</v>
      </c>
      <c r="AO24" s="2">
        <v>22</v>
      </c>
      <c r="AP24" s="2">
        <v>274</v>
      </c>
      <c r="AQ24" s="2">
        <v>235</v>
      </c>
      <c r="AR24" s="28" t="s">
        <v>30</v>
      </c>
      <c r="AS24" s="28" t="s">
        <v>30</v>
      </c>
      <c r="AT24" s="28" t="s">
        <v>30</v>
      </c>
      <c r="AU24" s="28" t="s">
        <v>30</v>
      </c>
      <c r="AV24" s="28" t="s">
        <v>30</v>
      </c>
      <c r="AW24" s="28" t="s">
        <v>30</v>
      </c>
      <c r="AX24" s="28" t="s">
        <v>30</v>
      </c>
      <c r="AY24" s="28" t="s">
        <v>30</v>
      </c>
      <c r="AZ24" s="28" t="s">
        <v>30</v>
      </c>
      <c r="BA24" s="28" t="s">
        <v>30</v>
      </c>
      <c r="BB24" s="28" t="s">
        <v>30</v>
      </c>
      <c r="BC24" s="28" t="s">
        <v>30</v>
      </c>
      <c r="BD24" s="2">
        <v>209</v>
      </c>
      <c r="BE24" s="2">
        <v>13500</v>
      </c>
      <c r="BF24" s="2">
        <v>13020</v>
      </c>
      <c r="BG24" s="28" t="s">
        <v>30</v>
      </c>
      <c r="BH24" s="28" t="s">
        <v>30</v>
      </c>
      <c r="BI24" s="28" t="s">
        <v>30</v>
      </c>
      <c r="BJ24" s="2">
        <v>123</v>
      </c>
      <c r="BK24" s="2">
        <v>2360</v>
      </c>
      <c r="BL24" s="2">
        <v>2036</v>
      </c>
      <c r="BM24" s="2">
        <v>138</v>
      </c>
      <c r="BN24" s="2">
        <v>1670</v>
      </c>
      <c r="BO24" s="2">
        <v>1440</v>
      </c>
      <c r="BP24" s="28">
        <v>979</v>
      </c>
      <c r="BQ24" s="28">
        <v>18600</v>
      </c>
      <c r="BR24" s="28">
        <v>17979</v>
      </c>
      <c r="BS24" s="28">
        <v>71</v>
      </c>
      <c r="BT24" s="28">
        <v>1350</v>
      </c>
      <c r="BU24" s="28">
        <v>1297</v>
      </c>
      <c r="BV24" s="28">
        <v>75</v>
      </c>
      <c r="BW24" s="28">
        <v>1650</v>
      </c>
      <c r="BX24" s="28">
        <v>1598</v>
      </c>
      <c r="BY24" s="28">
        <v>19</v>
      </c>
      <c r="BZ24" s="28">
        <v>442</v>
      </c>
      <c r="CA24" s="28">
        <v>426</v>
      </c>
      <c r="CB24" s="28">
        <v>20</v>
      </c>
      <c r="CC24" s="28">
        <v>363</v>
      </c>
      <c r="CD24" s="28">
        <v>338</v>
      </c>
      <c r="CE24" s="28">
        <v>18</v>
      </c>
      <c r="CF24" s="28">
        <v>321</v>
      </c>
      <c r="CG24" s="28">
        <v>311</v>
      </c>
      <c r="CH24" s="28">
        <v>884</v>
      </c>
      <c r="CI24" s="28">
        <v>16600</v>
      </c>
      <c r="CJ24" s="28">
        <v>16043</v>
      </c>
      <c r="CK24" s="28">
        <v>34</v>
      </c>
      <c r="CL24" s="28">
        <v>589</v>
      </c>
      <c r="CM24" s="28">
        <v>560</v>
      </c>
      <c r="CN24" s="2">
        <v>673</v>
      </c>
      <c r="CO24" s="2">
        <v>18000</v>
      </c>
      <c r="CP24" s="2">
        <v>15692</v>
      </c>
      <c r="CQ24" s="2" t="s">
        <v>30</v>
      </c>
      <c r="CR24" s="2" t="s">
        <v>30</v>
      </c>
      <c r="CS24" s="2" t="s">
        <v>30</v>
      </c>
      <c r="CT24" s="2">
        <v>81</v>
      </c>
      <c r="CU24" s="2">
        <v>1760</v>
      </c>
      <c r="CV24" s="2">
        <v>1504</v>
      </c>
      <c r="CW24" s="2">
        <v>510</v>
      </c>
      <c r="CX24" s="2">
        <v>14400</v>
      </c>
      <c r="CY24" s="2">
        <v>12595</v>
      </c>
      <c r="CZ24" s="2">
        <v>82</v>
      </c>
      <c r="DA24" s="2">
        <v>1900</v>
      </c>
      <c r="DB24" s="2">
        <v>1593</v>
      </c>
      <c r="DC24" s="28" t="s">
        <v>30</v>
      </c>
      <c r="DD24" s="28" t="s">
        <v>30</v>
      </c>
      <c r="DE24" s="28" t="s">
        <v>30</v>
      </c>
      <c r="DF24" s="28">
        <v>701</v>
      </c>
      <c r="DG24" s="28">
        <v>39100</v>
      </c>
      <c r="DH24" s="28">
        <v>34991</v>
      </c>
      <c r="DI24" s="28" t="s">
        <v>30</v>
      </c>
      <c r="DJ24" s="28" t="s">
        <v>30</v>
      </c>
      <c r="DK24" s="28" t="s">
        <v>30</v>
      </c>
    </row>
    <row r="25" spans="1:115" x14ac:dyDescent="0.15">
      <c r="A25" s="27" t="s">
        <v>47</v>
      </c>
      <c r="B25" s="2">
        <v>320</v>
      </c>
      <c r="C25" s="2">
        <v>12500</v>
      </c>
      <c r="D25" s="2">
        <v>9330</v>
      </c>
      <c r="E25" s="2">
        <v>19</v>
      </c>
      <c r="F25" s="2">
        <v>1140</v>
      </c>
      <c r="G25" s="2">
        <v>1050</v>
      </c>
      <c r="H25" s="2">
        <v>1</v>
      </c>
      <c r="I25" s="2">
        <v>45</v>
      </c>
      <c r="J25" s="2">
        <v>19</v>
      </c>
      <c r="K25" s="2">
        <v>300</v>
      </c>
      <c r="L25" s="2">
        <v>11300</v>
      </c>
      <c r="M25" s="2">
        <v>8270</v>
      </c>
      <c r="N25" s="28" t="s">
        <v>30</v>
      </c>
      <c r="O25" s="28" t="s">
        <v>30</v>
      </c>
      <c r="P25" s="28" t="s">
        <v>30</v>
      </c>
      <c r="Q25" s="2">
        <v>798</v>
      </c>
      <c r="R25" s="2">
        <v>26000</v>
      </c>
      <c r="S25" s="2">
        <v>22100</v>
      </c>
      <c r="T25" s="2">
        <v>270</v>
      </c>
      <c r="U25" s="2">
        <v>10500</v>
      </c>
      <c r="V25" s="2">
        <v>8820</v>
      </c>
      <c r="W25" s="2">
        <v>138</v>
      </c>
      <c r="X25" s="2">
        <v>3750</v>
      </c>
      <c r="Y25" s="2">
        <v>3130</v>
      </c>
      <c r="Z25" s="2">
        <v>390</v>
      </c>
      <c r="AA25" s="2">
        <v>11800</v>
      </c>
      <c r="AB25" s="2">
        <v>10200</v>
      </c>
      <c r="AC25" s="28" t="s">
        <v>30</v>
      </c>
      <c r="AD25" s="28" t="s">
        <v>30</v>
      </c>
      <c r="AE25" s="28" t="s">
        <v>30</v>
      </c>
      <c r="AF25" s="2">
        <v>439</v>
      </c>
      <c r="AG25" s="2">
        <v>7040</v>
      </c>
      <c r="AH25" s="2">
        <v>5580</v>
      </c>
      <c r="AI25" s="2">
        <v>418</v>
      </c>
      <c r="AJ25" s="2">
        <v>6800</v>
      </c>
      <c r="AK25" s="2">
        <v>5390</v>
      </c>
      <c r="AL25" s="2" t="s">
        <v>30</v>
      </c>
      <c r="AM25" s="2" t="s">
        <v>30</v>
      </c>
      <c r="AN25" s="2" t="s">
        <v>30</v>
      </c>
      <c r="AO25" s="2">
        <v>21</v>
      </c>
      <c r="AP25" s="2">
        <v>236</v>
      </c>
      <c r="AQ25" s="2">
        <v>197</v>
      </c>
      <c r="AR25" s="28" t="s">
        <v>30</v>
      </c>
      <c r="AS25" s="28" t="s">
        <v>30</v>
      </c>
      <c r="AT25" s="28" t="s">
        <v>30</v>
      </c>
      <c r="AU25" s="28" t="s">
        <v>30</v>
      </c>
      <c r="AV25" s="28" t="s">
        <v>30</v>
      </c>
      <c r="AW25" s="28" t="s">
        <v>30</v>
      </c>
      <c r="AX25" s="28" t="s">
        <v>30</v>
      </c>
      <c r="AY25" s="28" t="s">
        <v>30</v>
      </c>
      <c r="AZ25" s="28" t="s">
        <v>30</v>
      </c>
      <c r="BA25" s="28" t="s">
        <v>30</v>
      </c>
      <c r="BB25" s="28" t="s">
        <v>30</v>
      </c>
      <c r="BC25" s="28" t="s">
        <v>30</v>
      </c>
      <c r="BD25" s="2">
        <v>206</v>
      </c>
      <c r="BE25" s="2">
        <v>12800</v>
      </c>
      <c r="BF25" s="2">
        <v>12400</v>
      </c>
      <c r="BG25" s="28" t="s">
        <v>30</v>
      </c>
      <c r="BH25" s="28" t="s">
        <v>30</v>
      </c>
      <c r="BI25" s="28" t="s">
        <v>30</v>
      </c>
      <c r="BJ25" s="2">
        <v>114</v>
      </c>
      <c r="BK25" s="2">
        <v>2020</v>
      </c>
      <c r="BL25" s="2">
        <v>1750</v>
      </c>
      <c r="BM25" s="2">
        <v>138</v>
      </c>
      <c r="BN25" s="2">
        <v>1660</v>
      </c>
      <c r="BO25" s="2">
        <v>1420</v>
      </c>
      <c r="BP25" s="28">
        <v>949</v>
      </c>
      <c r="BQ25" s="28">
        <v>18600</v>
      </c>
      <c r="BR25" s="28">
        <v>17800</v>
      </c>
      <c r="BS25" s="28">
        <v>68</v>
      </c>
      <c r="BT25" s="28">
        <v>1220</v>
      </c>
      <c r="BU25" s="28">
        <v>1160</v>
      </c>
      <c r="BV25" s="28">
        <v>69</v>
      </c>
      <c r="BW25" s="28">
        <v>1530</v>
      </c>
      <c r="BX25" s="28">
        <v>1480</v>
      </c>
      <c r="BY25" s="28">
        <v>17</v>
      </c>
      <c r="BZ25" s="28">
        <v>368</v>
      </c>
      <c r="CA25" s="28">
        <v>351</v>
      </c>
      <c r="CB25" s="28">
        <v>18</v>
      </c>
      <c r="CC25" s="28">
        <v>295</v>
      </c>
      <c r="CD25" s="28">
        <v>267</v>
      </c>
      <c r="CE25" s="28">
        <v>16</v>
      </c>
      <c r="CF25" s="28">
        <v>255</v>
      </c>
      <c r="CG25" s="28">
        <v>240</v>
      </c>
      <c r="CH25" s="28">
        <v>862</v>
      </c>
      <c r="CI25" s="28">
        <v>16700</v>
      </c>
      <c r="CJ25" s="28">
        <v>16100</v>
      </c>
      <c r="CK25" s="28">
        <v>35</v>
      </c>
      <c r="CL25" s="28">
        <v>600</v>
      </c>
      <c r="CM25" s="28">
        <v>571</v>
      </c>
      <c r="CN25" s="2">
        <v>678</v>
      </c>
      <c r="CO25" s="2">
        <v>16900</v>
      </c>
      <c r="CP25" s="2">
        <v>14700</v>
      </c>
      <c r="CQ25" s="2" t="s">
        <v>30</v>
      </c>
      <c r="CR25" s="2" t="s">
        <v>30</v>
      </c>
      <c r="CS25" s="2" t="s">
        <v>30</v>
      </c>
      <c r="CT25" s="2">
        <v>84</v>
      </c>
      <c r="CU25" s="2">
        <v>1720</v>
      </c>
      <c r="CV25" s="2">
        <v>1480</v>
      </c>
      <c r="CW25" s="2">
        <v>511</v>
      </c>
      <c r="CX25" s="2">
        <v>13200</v>
      </c>
      <c r="CY25" s="2">
        <v>11500</v>
      </c>
      <c r="CZ25" s="2">
        <v>83</v>
      </c>
      <c r="DA25" s="2">
        <v>1970</v>
      </c>
      <c r="DB25" s="2">
        <v>1670</v>
      </c>
      <c r="DC25" s="28" t="s">
        <v>30</v>
      </c>
      <c r="DD25" s="28" t="s">
        <v>30</v>
      </c>
      <c r="DE25" s="28" t="s">
        <v>30</v>
      </c>
      <c r="DF25" s="28">
        <v>677</v>
      </c>
      <c r="DG25" s="28">
        <v>32500</v>
      </c>
      <c r="DH25" s="28">
        <v>28800</v>
      </c>
      <c r="DI25" s="28" t="s">
        <v>30</v>
      </c>
      <c r="DJ25" s="28" t="s">
        <v>30</v>
      </c>
      <c r="DK25" s="28" t="s">
        <v>30</v>
      </c>
    </row>
    <row r="26" spans="1:115" x14ac:dyDescent="0.15">
      <c r="A26" s="27" t="s">
        <v>48</v>
      </c>
      <c r="B26" s="2">
        <v>316</v>
      </c>
      <c r="C26" s="2">
        <v>13100</v>
      </c>
      <c r="D26" s="2">
        <v>9550</v>
      </c>
      <c r="E26" s="2">
        <v>17</v>
      </c>
      <c r="F26" s="2">
        <v>1050</v>
      </c>
      <c r="G26" s="2">
        <v>957</v>
      </c>
      <c r="H26" s="2">
        <v>1</v>
      </c>
      <c r="I26" s="2">
        <v>46</v>
      </c>
      <c r="J26" s="2">
        <v>19</v>
      </c>
      <c r="K26" s="2">
        <v>298</v>
      </c>
      <c r="L26" s="2">
        <v>12000</v>
      </c>
      <c r="M26" s="2">
        <v>8570</v>
      </c>
      <c r="N26" s="28" t="s">
        <v>30</v>
      </c>
      <c r="O26" s="28" t="s">
        <v>30</v>
      </c>
      <c r="P26" s="28" t="s">
        <v>30</v>
      </c>
      <c r="Q26" s="2">
        <v>790</v>
      </c>
      <c r="R26" s="2">
        <v>26000</v>
      </c>
      <c r="S26" s="2">
        <v>22100</v>
      </c>
      <c r="T26" s="2">
        <v>274</v>
      </c>
      <c r="U26" s="2">
        <v>10900</v>
      </c>
      <c r="V26" s="2">
        <v>9150</v>
      </c>
      <c r="W26" s="2">
        <v>131</v>
      </c>
      <c r="X26" s="2">
        <v>3470</v>
      </c>
      <c r="Y26" s="2">
        <v>2910</v>
      </c>
      <c r="Z26" s="2">
        <v>385</v>
      </c>
      <c r="AA26" s="2">
        <v>11600</v>
      </c>
      <c r="AB26" s="2">
        <v>10000</v>
      </c>
      <c r="AC26" s="28" t="s">
        <v>30</v>
      </c>
      <c r="AD26" s="28" t="s">
        <v>30</v>
      </c>
      <c r="AE26" s="28" t="s">
        <v>30</v>
      </c>
      <c r="AF26" s="2">
        <v>431</v>
      </c>
      <c r="AG26" s="2">
        <v>6930</v>
      </c>
      <c r="AH26" s="2">
        <v>5510</v>
      </c>
      <c r="AI26" s="2">
        <v>412</v>
      </c>
      <c r="AJ26" s="2">
        <v>6700</v>
      </c>
      <c r="AK26" s="2">
        <v>5320</v>
      </c>
      <c r="AL26" s="2" t="s">
        <v>30</v>
      </c>
      <c r="AM26" s="2" t="s">
        <v>30</v>
      </c>
      <c r="AN26" s="2" t="s">
        <v>30</v>
      </c>
      <c r="AO26" s="2">
        <v>19</v>
      </c>
      <c r="AP26" s="2">
        <v>222</v>
      </c>
      <c r="AQ26" s="2">
        <v>189</v>
      </c>
      <c r="AR26" s="28" t="s">
        <v>30</v>
      </c>
      <c r="AS26" s="28" t="s">
        <v>30</v>
      </c>
      <c r="AT26" s="28" t="s">
        <v>30</v>
      </c>
      <c r="AU26" s="28" t="s">
        <v>30</v>
      </c>
      <c r="AV26" s="28" t="s">
        <v>30</v>
      </c>
      <c r="AW26" s="28" t="s">
        <v>30</v>
      </c>
      <c r="AX26" s="28" t="s">
        <v>30</v>
      </c>
      <c r="AY26" s="28" t="s">
        <v>30</v>
      </c>
      <c r="AZ26" s="28" t="s">
        <v>30</v>
      </c>
      <c r="BA26" s="28" t="s">
        <v>30</v>
      </c>
      <c r="BB26" s="28" t="s">
        <v>30</v>
      </c>
      <c r="BC26" s="28" t="s">
        <v>30</v>
      </c>
      <c r="BD26" s="2">
        <v>204</v>
      </c>
      <c r="BE26" s="2">
        <v>12300</v>
      </c>
      <c r="BF26" s="2">
        <v>11900</v>
      </c>
      <c r="BG26" s="28" t="s">
        <v>30</v>
      </c>
      <c r="BH26" s="28" t="s">
        <v>30</v>
      </c>
      <c r="BI26" s="28" t="s">
        <v>30</v>
      </c>
      <c r="BJ26" s="2">
        <v>112</v>
      </c>
      <c r="BK26" s="2">
        <v>2290</v>
      </c>
      <c r="BL26" s="2">
        <v>2010</v>
      </c>
      <c r="BM26" s="2">
        <v>134</v>
      </c>
      <c r="BN26" s="2">
        <v>1690</v>
      </c>
      <c r="BO26" s="2">
        <v>1450</v>
      </c>
      <c r="BP26" s="28">
        <v>948</v>
      </c>
      <c r="BQ26" s="28">
        <v>20000</v>
      </c>
      <c r="BR26" s="28">
        <v>19300</v>
      </c>
      <c r="BS26" s="28">
        <v>69</v>
      </c>
      <c r="BT26" s="28">
        <v>1350</v>
      </c>
      <c r="BU26" s="28">
        <v>1290</v>
      </c>
      <c r="BV26" s="28">
        <v>71</v>
      </c>
      <c r="BW26" s="28">
        <v>1590</v>
      </c>
      <c r="BX26" s="28">
        <v>1530</v>
      </c>
      <c r="BY26" s="28">
        <v>17</v>
      </c>
      <c r="BZ26" s="28">
        <v>381</v>
      </c>
      <c r="CA26" s="28">
        <v>363</v>
      </c>
      <c r="CB26" s="28">
        <v>20</v>
      </c>
      <c r="CC26" s="28">
        <v>388</v>
      </c>
      <c r="CD26" s="28">
        <v>360</v>
      </c>
      <c r="CE26" s="28">
        <v>18</v>
      </c>
      <c r="CF26" s="28">
        <v>347</v>
      </c>
      <c r="CG26" s="28">
        <v>334</v>
      </c>
      <c r="CH26" s="28">
        <v>857</v>
      </c>
      <c r="CI26" s="28">
        <v>18100</v>
      </c>
      <c r="CJ26" s="28">
        <v>17400</v>
      </c>
      <c r="CK26" s="28">
        <v>34</v>
      </c>
      <c r="CL26" s="28">
        <v>620</v>
      </c>
      <c r="CM26" s="28">
        <v>589</v>
      </c>
      <c r="CN26" s="2">
        <v>672</v>
      </c>
      <c r="CO26" s="2">
        <v>16700</v>
      </c>
      <c r="CP26" s="2">
        <v>14600</v>
      </c>
      <c r="CQ26" s="2" t="s">
        <v>30</v>
      </c>
      <c r="CR26" s="2" t="s">
        <v>30</v>
      </c>
      <c r="CS26" s="2" t="s">
        <v>30</v>
      </c>
      <c r="CT26" s="2">
        <v>84</v>
      </c>
      <c r="CU26" s="2">
        <v>1790</v>
      </c>
      <c r="CV26" s="2">
        <v>1550</v>
      </c>
      <c r="CW26" s="2">
        <v>505</v>
      </c>
      <c r="CX26" s="2">
        <v>12900</v>
      </c>
      <c r="CY26" s="2">
        <v>11300</v>
      </c>
      <c r="CZ26" s="2">
        <v>83</v>
      </c>
      <c r="DA26" s="2">
        <v>1990</v>
      </c>
      <c r="DB26" s="2">
        <v>1690</v>
      </c>
      <c r="DC26" s="28" t="s">
        <v>30</v>
      </c>
      <c r="DD26" s="28" t="s">
        <v>30</v>
      </c>
      <c r="DE26" s="28" t="s">
        <v>30</v>
      </c>
      <c r="DF26" s="28">
        <v>664</v>
      </c>
      <c r="DG26" s="28">
        <v>31400</v>
      </c>
      <c r="DH26" s="28">
        <v>27800</v>
      </c>
      <c r="DI26" s="28" t="s">
        <v>30</v>
      </c>
      <c r="DJ26" s="28" t="s">
        <v>30</v>
      </c>
      <c r="DK26" s="28" t="s">
        <v>30</v>
      </c>
    </row>
    <row r="27" spans="1:115" x14ac:dyDescent="0.15">
      <c r="A27" s="27" t="s">
        <v>49</v>
      </c>
      <c r="B27" s="2">
        <v>315</v>
      </c>
      <c r="C27" s="2">
        <v>13700</v>
      </c>
      <c r="D27" s="2">
        <v>10300</v>
      </c>
      <c r="E27" s="2">
        <v>18</v>
      </c>
      <c r="F27" s="2">
        <v>1060</v>
      </c>
      <c r="G27" s="2">
        <v>972</v>
      </c>
      <c r="H27" s="2">
        <v>1</v>
      </c>
      <c r="I27" s="2">
        <v>41</v>
      </c>
      <c r="J27" s="2">
        <v>20</v>
      </c>
      <c r="K27" s="2">
        <v>296</v>
      </c>
      <c r="L27" s="2">
        <v>12600</v>
      </c>
      <c r="M27" s="2">
        <v>9260</v>
      </c>
      <c r="N27" s="28" t="s">
        <v>30</v>
      </c>
      <c r="O27" s="28" t="s">
        <v>30</v>
      </c>
      <c r="P27" s="28" t="s">
        <v>30</v>
      </c>
      <c r="Q27" s="2">
        <v>779</v>
      </c>
      <c r="R27" s="2">
        <v>26600</v>
      </c>
      <c r="S27" s="2">
        <v>22600</v>
      </c>
      <c r="T27" s="2">
        <v>272</v>
      </c>
      <c r="U27" s="2">
        <v>10800</v>
      </c>
      <c r="V27" s="2">
        <v>9070</v>
      </c>
      <c r="W27" s="2">
        <v>123</v>
      </c>
      <c r="X27" s="2">
        <v>3350</v>
      </c>
      <c r="Y27" s="2">
        <v>2840</v>
      </c>
      <c r="Z27" s="2">
        <v>384</v>
      </c>
      <c r="AA27" s="2">
        <v>12400</v>
      </c>
      <c r="AB27" s="2">
        <v>10700</v>
      </c>
      <c r="AC27" s="28" t="s">
        <v>30</v>
      </c>
      <c r="AD27" s="28" t="s">
        <v>30</v>
      </c>
      <c r="AE27" s="28" t="s">
        <v>30</v>
      </c>
      <c r="AF27" s="2">
        <v>428</v>
      </c>
      <c r="AG27" s="2">
        <v>6870</v>
      </c>
      <c r="AH27" s="2">
        <v>5460</v>
      </c>
      <c r="AI27" s="2">
        <v>409</v>
      </c>
      <c r="AJ27" s="2">
        <v>6630</v>
      </c>
      <c r="AK27" s="2">
        <v>5250</v>
      </c>
      <c r="AL27" s="2" t="s">
        <v>30</v>
      </c>
      <c r="AM27" s="2" t="s">
        <v>30</v>
      </c>
      <c r="AN27" s="2" t="s">
        <v>30</v>
      </c>
      <c r="AO27" s="2">
        <v>19</v>
      </c>
      <c r="AP27" s="2">
        <v>243</v>
      </c>
      <c r="AQ27" s="2">
        <v>210</v>
      </c>
      <c r="AR27" s="28" t="s">
        <v>30</v>
      </c>
      <c r="AS27" s="28" t="s">
        <v>30</v>
      </c>
      <c r="AT27" s="28" t="s">
        <v>30</v>
      </c>
      <c r="AU27" s="28" t="s">
        <v>30</v>
      </c>
      <c r="AV27" s="28" t="s">
        <v>30</v>
      </c>
      <c r="AW27" s="28" t="s">
        <v>30</v>
      </c>
      <c r="AX27" s="28" t="s">
        <v>30</v>
      </c>
      <c r="AY27" s="28" t="s">
        <v>30</v>
      </c>
      <c r="AZ27" s="28" t="s">
        <v>30</v>
      </c>
      <c r="BA27" s="28" t="s">
        <v>30</v>
      </c>
      <c r="BB27" s="28" t="s">
        <v>30</v>
      </c>
      <c r="BC27" s="28" t="s">
        <v>30</v>
      </c>
      <c r="BD27" s="2">
        <v>204</v>
      </c>
      <c r="BE27" s="2">
        <v>13600</v>
      </c>
      <c r="BF27" s="2">
        <v>13100</v>
      </c>
      <c r="BG27" s="28" t="s">
        <v>30</v>
      </c>
      <c r="BH27" s="28" t="s">
        <v>30</v>
      </c>
      <c r="BI27" s="28" t="s">
        <v>30</v>
      </c>
      <c r="BJ27" s="2">
        <v>108</v>
      </c>
      <c r="BK27" s="2">
        <v>2270</v>
      </c>
      <c r="BL27" s="2">
        <v>2010</v>
      </c>
      <c r="BM27" s="2">
        <v>135</v>
      </c>
      <c r="BN27" s="2">
        <v>1760</v>
      </c>
      <c r="BO27" s="2">
        <v>1520</v>
      </c>
      <c r="BP27" s="28">
        <v>953</v>
      </c>
      <c r="BQ27" s="28">
        <v>19200</v>
      </c>
      <c r="BR27" s="28">
        <v>18400</v>
      </c>
      <c r="BS27" s="28">
        <v>78</v>
      </c>
      <c r="BT27" s="28">
        <v>1530</v>
      </c>
      <c r="BU27" s="28">
        <v>1460</v>
      </c>
      <c r="BV27" s="28">
        <v>63</v>
      </c>
      <c r="BW27" s="28">
        <v>1400</v>
      </c>
      <c r="BX27" s="28">
        <v>1340</v>
      </c>
      <c r="BY27" s="28">
        <v>17</v>
      </c>
      <c r="BZ27" s="28">
        <v>395</v>
      </c>
      <c r="CA27" s="28">
        <v>376</v>
      </c>
      <c r="CB27" s="28">
        <v>25</v>
      </c>
      <c r="CC27" s="28">
        <v>509</v>
      </c>
      <c r="CD27" s="28">
        <v>477</v>
      </c>
      <c r="CE27" s="28">
        <v>23</v>
      </c>
      <c r="CF27" s="28">
        <v>473</v>
      </c>
      <c r="CG27" s="28">
        <v>455</v>
      </c>
      <c r="CH27" s="28">
        <v>865</v>
      </c>
      <c r="CI27" s="28">
        <v>17300</v>
      </c>
      <c r="CJ27" s="28">
        <v>16600</v>
      </c>
      <c r="CK27" s="28">
        <v>38</v>
      </c>
      <c r="CL27" s="28">
        <v>660</v>
      </c>
      <c r="CM27" s="28">
        <v>624</v>
      </c>
      <c r="CN27" s="2">
        <v>661</v>
      </c>
      <c r="CO27" s="2">
        <v>17300</v>
      </c>
      <c r="CP27" s="2">
        <v>15100</v>
      </c>
      <c r="CQ27" s="2" t="s">
        <v>30</v>
      </c>
      <c r="CR27" s="2" t="s">
        <v>30</v>
      </c>
      <c r="CS27" s="2" t="s">
        <v>30</v>
      </c>
      <c r="CT27" s="2">
        <v>81</v>
      </c>
      <c r="CU27" s="2">
        <v>1790</v>
      </c>
      <c r="CV27" s="2">
        <v>1530</v>
      </c>
      <c r="CW27" s="2">
        <v>499</v>
      </c>
      <c r="CX27" s="2">
        <v>13500</v>
      </c>
      <c r="CY27" s="2">
        <v>11900</v>
      </c>
      <c r="CZ27" s="2">
        <v>81</v>
      </c>
      <c r="DA27" s="2">
        <v>1970</v>
      </c>
      <c r="DB27" s="2">
        <v>1680</v>
      </c>
      <c r="DC27" s="28" t="s">
        <v>30</v>
      </c>
      <c r="DD27" s="28" t="s">
        <v>30</v>
      </c>
      <c r="DE27" s="28" t="s">
        <v>30</v>
      </c>
      <c r="DF27" s="28">
        <v>644</v>
      </c>
      <c r="DG27" s="28">
        <v>30300</v>
      </c>
      <c r="DH27" s="28">
        <v>26600</v>
      </c>
      <c r="DI27" s="28" t="s">
        <v>30</v>
      </c>
      <c r="DJ27" s="28" t="s">
        <v>30</v>
      </c>
      <c r="DK27" s="28" t="s">
        <v>30</v>
      </c>
    </row>
    <row r="28" spans="1:115" x14ac:dyDescent="0.15">
      <c r="A28" s="27" t="s">
        <v>50</v>
      </c>
      <c r="B28" s="2">
        <v>304</v>
      </c>
      <c r="C28" s="2">
        <v>13300</v>
      </c>
      <c r="D28" s="2">
        <v>10000</v>
      </c>
      <c r="E28" s="2">
        <v>17</v>
      </c>
      <c r="F28" s="2">
        <v>987</v>
      </c>
      <c r="G28" s="2">
        <v>912</v>
      </c>
      <c r="H28" s="2">
        <v>0</v>
      </c>
      <c r="I28" s="2">
        <v>10</v>
      </c>
      <c r="J28" s="2">
        <v>8</v>
      </c>
      <c r="K28" s="2">
        <v>287</v>
      </c>
      <c r="L28" s="2">
        <v>12300</v>
      </c>
      <c r="M28" s="2">
        <v>9090</v>
      </c>
      <c r="N28" s="28" t="s">
        <v>30</v>
      </c>
      <c r="O28" s="28" t="s">
        <v>30</v>
      </c>
      <c r="P28" s="28" t="s">
        <v>30</v>
      </c>
      <c r="Q28" s="2">
        <v>767</v>
      </c>
      <c r="R28" s="2">
        <v>26200</v>
      </c>
      <c r="S28" s="2">
        <v>22300</v>
      </c>
      <c r="T28" s="2">
        <v>272</v>
      </c>
      <c r="U28" s="2">
        <v>10900</v>
      </c>
      <c r="V28" s="2">
        <v>9090</v>
      </c>
      <c r="W28" s="2">
        <v>118</v>
      </c>
      <c r="X28" s="2">
        <v>3090</v>
      </c>
      <c r="Y28" s="2">
        <v>2610</v>
      </c>
      <c r="Z28" s="2">
        <v>377</v>
      </c>
      <c r="AA28" s="2">
        <v>12200</v>
      </c>
      <c r="AB28" s="2">
        <v>10600</v>
      </c>
      <c r="AC28" s="28" t="s">
        <v>30</v>
      </c>
      <c r="AD28" s="28" t="s">
        <v>30</v>
      </c>
      <c r="AE28" s="28" t="s">
        <v>30</v>
      </c>
      <c r="AF28" s="2">
        <v>426</v>
      </c>
      <c r="AG28" s="2">
        <v>6960</v>
      </c>
      <c r="AH28" s="2">
        <v>5490</v>
      </c>
      <c r="AI28" s="2">
        <v>406</v>
      </c>
      <c r="AJ28" s="2">
        <v>6700</v>
      </c>
      <c r="AK28" s="2">
        <v>5260</v>
      </c>
      <c r="AL28" s="2">
        <v>20</v>
      </c>
      <c r="AM28" s="2">
        <v>262</v>
      </c>
      <c r="AN28" s="2">
        <v>236</v>
      </c>
      <c r="AO28" s="2" t="s">
        <v>30</v>
      </c>
      <c r="AP28" s="2" t="s">
        <v>30</v>
      </c>
      <c r="AQ28" s="2" t="s">
        <v>30</v>
      </c>
      <c r="AR28" s="28" t="s">
        <v>30</v>
      </c>
      <c r="AS28" s="28" t="s">
        <v>30</v>
      </c>
      <c r="AT28" s="28" t="s">
        <v>30</v>
      </c>
      <c r="AU28" s="28" t="s">
        <v>30</v>
      </c>
      <c r="AV28" s="28" t="s">
        <v>30</v>
      </c>
      <c r="AW28" s="28" t="s">
        <v>30</v>
      </c>
      <c r="AX28" s="28" t="s">
        <v>30</v>
      </c>
      <c r="AY28" s="28" t="s">
        <v>30</v>
      </c>
      <c r="AZ28" s="28" t="s">
        <v>30</v>
      </c>
      <c r="BA28" s="28" t="s">
        <v>30</v>
      </c>
      <c r="BB28" s="28" t="s">
        <v>30</v>
      </c>
      <c r="BC28" s="28" t="s">
        <v>30</v>
      </c>
      <c r="BD28" s="2">
        <v>204</v>
      </c>
      <c r="BE28" s="2">
        <v>13800</v>
      </c>
      <c r="BF28" s="2">
        <v>13300</v>
      </c>
      <c r="BG28" s="28" t="s">
        <v>30</v>
      </c>
      <c r="BH28" s="28" t="s">
        <v>30</v>
      </c>
      <c r="BI28" s="28" t="s">
        <v>30</v>
      </c>
      <c r="BJ28" s="2">
        <v>99</v>
      </c>
      <c r="BK28" s="2">
        <v>1990</v>
      </c>
      <c r="BL28" s="2">
        <v>1750</v>
      </c>
      <c r="BM28" s="2">
        <v>128</v>
      </c>
      <c r="BN28" s="2">
        <v>1700</v>
      </c>
      <c r="BO28" s="2">
        <v>1470</v>
      </c>
      <c r="BP28" s="28">
        <v>952</v>
      </c>
      <c r="BQ28" s="28">
        <v>19200</v>
      </c>
      <c r="BR28" s="28">
        <v>18500</v>
      </c>
      <c r="BS28" s="28">
        <v>65</v>
      </c>
      <c r="BT28" s="28">
        <v>1350</v>
      </c>
      <c r="BU28" s="28">
        <v>1290</v>
      </c>
      <c r="BV28" s="28">
        <v>72</v>
      </c>
      <c r="BW28" s="28">
        <v>1670</v>
      </c>
      <c r="BX28" s="28">
        <v>1600</v>
      </c>
      <c r="BY28" s="28">
        <v>16</v>
      </c>
      <c r="BZ28" s="28">
        <v>369</v>
      </c>
      <c r="CA28" s="28">
        <v>340</v>
      </c>
      <c r="CB28" s="28">
        <v>25</v>
      </c>
      <c r="CC28" s="28">
        <v>558</v>
      </c>
      <c r="CD28" s="28">
        <v>527</v>
      </c>
      <c r="CE28" s="28">
        <v>23</v>
      </c>
      <c r="CF28" s="28">
        <v>525</v>
      </c>
      <c r="CG28" s="28">
        <v>507</v>
      </c>
      <c r="CH28" s="28">
        <v>855</v>
      </c>
      <c r="CI28" s="28">
        <v>17000</v>
      </c>
      <c r="CJ28" s="28">
        <v>16400</v>
      </c>
      <c r="CK28" s="28">
        <v>26</v>
      </c>
      <c r="CL28" s="28">
        <v>460</v>
      </c>
      <c r="CM28" s="28">
        <v>440</v>
      </c>
      <c r="CN28" s="2">
        <v>624</v>
      </c>
      <c r="CO28" s="2">
        <v>15400</v>
      </c>
      <c r="CP28" s="2">
        <v>13500</v>
      </c>
      <c r="CQ28" s="2" t="s">
        <v>30</v>
      </c>
      <c r="CR28" s="2" t="s">
        <v>30</v>
      </c>
      <c r="CS28" s="2" t="s">
        <v>30</v>
      </c>
      <c r="CT28" s="2">
        <v>81</v>
      </c>
      <c r="CU28" s="2">
        <v>1730</v>
      </c>
      <c r="CV28" s="2">
        <v>1520</v>
      </c>
      <c r="CW28" s="2">
        <v>458</v>
      </c>
      <c r="CX28" s="2">
        <v>11500</v>
      </c>
      <c r="CY28" s="2">
        <v>10100</v>
      </c>
      <c r="CZ28" s="2">
        <v>85</v>
      </c>
      <c r="DA28" s="2">
        <v>2190</v>
      </c>
      <c r="DB28" s="2">
        <v>1900</v>
      </c>
      <c r="DC28" s="28" t="s">
        <v>30</v>
      </c>
      <c r="DD28" s="28" t="s">
        <v>30</v>
      </c>
      <c r="DE28" s="28" t="s">
        <v>30</v>
      </c>
      <c r="DF28" s="28">
        <v>606</v>
      </c>
      <c r="DG28" s="28">
        <v>27400</v>
      </c>
      <c r="DH28" s="28">
        <v>23900</v>
      </c>
      <c r="DI28" s="28" t="s">
        <v>30</v>
      </c>
      <c r="DJ28" s="28" t="s">
        <v>30</v>
      </c>
      <c r="DK28" s="28" t="s">
        <v>30</v>
      </c>
    </row>
    <row r="29" spans="1:115" x14ac:dyDescent="0.15">
      <c r="A29" s="27" t="s">
        <v>51</v>
      </c>
      <c r="B29" s="2">
        <v>295</v>
      </c>
      <c r="C29" s="2">
        <v>12700</v>
      </c>
      <c r="D29" s="2">
        <v>9620</v>
      </c>
      <c r="E29" s="2">
        <v>17</v>
      </c>
      <c r="F29" s="2">
        <v>1020</v>
      </c>
      <c r="G29" s="2">
        <v>943</v>
      </c>
      <c r="H29" s="2">
        <v>0</v>
      </c>
      <c r="I29" s="2">
        <v>5</v>
      </c>
      <c r="J29" s="2">
        <v>4</v>
      </c>
      <c r="K29" s="2">
        <v>278</v>
      </c>
      <c r="L29" s="2">
        <v>11700</v>
      </c>
      <c r="M29" s="2">
        <v>8680</v>
      </c>
      <c r="N29" s="28" t="s">
        <v>30</v>
      </c>
      <c r="O29" s="28" t="s">
        <v>30</v>
      </c>
      <c r="P29" s="28" t="s">
        <v>30</v>
      </c>
      <c r="Q29" s="2">
        <v>722</v>
      </c>
      <c r="R29" s="2">
        <v>24300</v>
      </c>
      <c r="S29" s="2">
        <v>20600</v>
      </c>
      <c r="T29" s="2">
        <v>259</v>
      </c>
      <c r="U29" s="2">
        <v>10700</v>
      </c>
      <c r="V29" s="2">
        <v>8820</v>
      </c>
      <c r="W29" s="2">
        <v>101</v>
      </c>
      <c r="X29" s="2">
        <v>2480</v>
      </c>
      <c r="Y29" s="2">
        <v>2110</v>
      </c>
      <c r="Z29" s="2">
        <v>362</v>
      </c>
      <c r="AA29" s="2">
        <v>11200</v>
      </c>
      <c r="AB29" s="2">
        <v>9720</v>
      </c>
      <c r="AC29" s="28" t="s">
        <v>30</v>
      </c>
      <c r="AD29" s="28" t="s">
        <v>30</v>
      </c>
      <c r="AE29" s="28" t="s">
        <v>30</v>
      </c>
      <c r="AF29" s="2">
        <v>411</v>
      </c>
      <c r="AG29" s="2">
        <v>6710</v>
      </c>
      <c r="AH29" s="2">
        <v>5340</v>
      </c>
      <c r="AI29" s="2">
        <v>394</v>
      </c>
      <c r="AJ29" s="2">
        <v>6540</v>
      </c>
      <c r="AK29" s="2">
        <v>5190</v>
      </c>
      <c r="AL29" s="2">
        <v>17</v>
      </c>
      <c r="AM29" s="2">
        <v>166</v>
      </c>
      <c r="AN29" s="2">
        <v>149</v>
      </c>
      <c r="AO29" s="2" t="s">
        <v>30</v>
      </c>
      <c r="AP29" s="2" t="s">
        <v>30</v>
      </c>
      <c r="AQ29" s="2" t="s">
        <v>30</v>
      </c>
      <c r="AR29" s="28" t="s">
        <v>30</v>
      </c>
      <c r="AS29" s="28" t="s">
        <v>30</v>
      </c>
      <c r="AT29" s="28" t="s">
        <v>30</v>
      </c>
      <c r="AU29" s="28" t="s">
        <v>30</v>
      </c>
      <c r="AV29" s="28" t="s">
        <v>30</v>
      </c>
      <c r="AW29" s="28" t="s">
        <v>30</v>
      </c>
      <c r="AX29" s="28" t="s">
        <v>30</v>
      </c>
      <c r="AY29" s="28" t="s">
        <v>30</v>
      </c>
      <c r="AZ29" s="28" t="s">
        <v>30</v>
      </c>
      <c r="BA29" s="28" t="s">
        <v>30</v>
      </c>
      <c r="BB29" s="28" t="s">
        <v>30</v>
      </c>
      <c r="BC29" s="28" t="s">
        <v>30</v>
      </c>
      <c r="BD29" s="2">
        <v>203</v>
      </c>
      <c r="BE29" s="2">
        <v>13600</v>
      </c>
      <c r="BF29" s="2">
        <v>13100</v>
      </c>
      <c r="BG29" s="28" t="s">
        <v>30</v>
      </c>
      <c r="BH29" s="28" t="s">
        <v>30</v>
      </c>
      <c r="BI29" s="28" t="s">
        <v>30</v>
      </c>
      <c r="BJ29" s="2">
        <v>91</v>
      </c>
      <c r="BK29" s="2">
        <v>1610</v>
      </c>
      <c r="BL29" s="2">
        <v>1410</v>
      </c>
      <c r="BM29" s="2">
        <v>120</v>
      </c>
      <c r="BN29" s="2">
        <v>1580</v>
      </c>
      <c r="BO29" s="2">
        <v>1350</v>
      </c>
      <c r="BP29" s="28">
        <v>968</v>
      </c>
      <c r="BQ29" s="28">
        <v>20900</v>
      </c>
      <c r="BR29" s="28">
        <v>20100</v>
      </c>
      <c r="BS29" s="28">
        <v>67</v>
      </c>
      <c r="BT29" s="28">
        <v>1360</v>
      </c>
      <c r="BU29" s="28">
        <v>1280</v>
      </c>
      <c r="BV29" s="28">
        <v>74</v>
      </c>
      <c r="BW29" s="28">
        <v>1710</v>
      </c>
      <c r="BX29" s="28">
        <v>1640</v>
      </c>
      <c r="BY29" s="28">
        <v>15</v>
      </c>
      <c r="BZ29" s="28">
        <v>351</v>
      </c>
      <c r="CA29" s="28">
        <v>316</v>
      </c>
      <c r="CB29" s="28">
        <v>26</v>
      </c>
      <c r="CC29" s="28">
        <v>516</v>
      </c>
      <c r="CD29" s="28">
        <v>495</v>
      </c>
      <c r="CE29" s="28">
        <v>25</v>
      </c>
      <c r="CF29" s="28">
        <v>503</v>
      </c>
      <c r="CG29" s="28">
        <v>485</v>
      </c>
      <c r="CH29" s="28">
        <v>868</v>
      </c>
      <c r="CI29" s="28">
        <v>18700</v>
      </c>
      <c r="CJ29" s="28">
        <v>18000</v>
      </c>
      <c r="CK29" s="28">
        <v>27</v>
      </c>
      <c r="CL29" s="28">
        <v>504</v>
      </c>
      <c r="CM29" s="28">
        <v>482</v>
      </c>
      <c r="CN29" s="2">
        <v>648</v>
      </c>
      <c r="CO29" s="2">
        <v>16200</v>
      </c>
      <c r="CP29" s="2">
        <v>14200</v>
      </c>
      <c r="CQ29" s="2" t="s">
        <v>30</v>
      </c>
      <c r="CR29" s="2" t="s">
        <v>30</v>
      </c>
      <c r="CS29" s="2" t="s">
        <v>30</v>
      </c>
      <c r="CT29" s="2">
        <v>89</v>
      </c>
      <c r="CU29" s="2">
        <v>2020</v>
      </c>
      <c r="CV29" s="2">
        <v>1790</v>
      </c>
      <c r="CW29" s="2">
        <v>473</v>
      </c>
      <c r="CX29" s="2">
        <v>11900</v>
      </c>
      <c r="CY29" s="2">
        <v>10400</v>
      </c>
      <c r="CZ29" s="2">
        <v>86</v>
      </c>
      <c r="DA29" s="2">
        <v>2330</v>
      </c>
      <c r="DB29" s="2">
        <v>2030</v>
      </c>
      <c r="DC29" s="28" t="s">
        <v>30</v>
      </c>
      <c r="DD29" s="28" t="s">
        <v>30</v>
      </c>
      <c r="DE29" s="28" t="s">
        <v>30</v>
      </c>
      <c r="DF29" s="28">
        <v>580</v>
      </c>
      <c r="DG29" s="28">
        <v>27100</v>
      </c>
      <c r="DH29" s="28">
        <v>23800</v>
      </c>
      <c r="DI29" s="28" t="s">
        <v>30</v>
      </c>
      <c r="DJ29" s="28" t="s">
        <v>30</v>
      </c>
      <c r="DK29" s="28" t="s">
        <v>30</v>
      </c>
    </row>
    <row r="30" spans="1:115" x14ac:dyDescent="0.15">
      <c r="A30" s="27" t="s">
        <v>52</v>
      </c>
      <c r="B30" s="2">
        <v>281</v>
      </c>
      <c r="C30" s="2">
        <v>11600</v>
      </c>
      <c r="D30" s="2">
        <v>8640</v>
      </c>
      <c r="E30" s="2">
        <v>15</v>
      </c>
      <c r="F30" s="2">
        <v>924</v>
      </c>
      <c r="G30" s="2">
        <v>852</v>
      </c>
      <c r="H30" s="2">
        <v>0</v>
      </c>
      <c r="I30" s="2">
        <v>4</v>
      </c>
      <c r="J30" s="2">
        <v>0</v>
      </c>
      <c r="K30" s="2">
        <v>266</v>
      </c>
      <c r="L30" s="2">
        <v>10700</v>
      </c>
      <c r="M30" s="2">
        <v>7790</v>
      </c>
      <c r="N30" s="28" t="s">
        <v>30</v>
      </c>
      <c r="O30" s="28" t="s">
        <v>30</v>
      </c>
      <c r="P30" s="28" t="s">
        <v>30</v>
      </c>
      <c r="Q30" s="2">
        <v>682</v>
      </c>
      <c r="R30" s="2">
        <v>22200</v>
      </c>
      <c r="S30" s="2">
        <v>18800</v>
      </c>
      <c r="T30" s="2">
        <v>240</v>
      </c>
      <c r="U30" s="2">
        <v>9690</v>
      </c>
      <c r="V30" s="2">
        <v>7920</v>
      </c>
      <c r="W30" s="2">
        <v>96</v>
      </c>
      <c r="X30" s="2">
        <v>2320</v>
      </c>
      <c r="Y30" s="2">
        <v>1960</v>
      </c>
      <c r="Z30" s="2">
        <v>346</v>
      </c>
      <c r="AA30" s="2">
        <v>10200</v>
      </c>
      <c r="AB30" s="2">
        <v>8890</v>
      </c>
      <c r="AC30" s="28" t="s">
        <v>30</v>
      </c>
      <c r="AD30" s="28" t="s">
        <v>30</v>
      </c>
      <c r="AE30" s="28" t="s">
        <v>30</v>
      </c>
      <c r="AF30" s="2">
        <v>405</v>
      </c>
      <c r="AG30" s="2">
        <v>6520</v>
      </c>
      <c r="AH30" s="2">
        <v>5180</v>
      </c>
      <c r="AI30" s="2" t="s">
        <v>30</v>
      </c>
      <c r="AJ30" s="2" t="s">
        <v>30</v>
      </c>
      <c r="AK30" s="2" t="s">
        <v>30</v>
      </c>
      <c r="AL30" s="2" t="s">
        <v>30</v>
      </c>
      <c r="AM30" s="2" t="s">
        <v>30</v>
      </c>
      <c r="AN30" s="2" t="s">
        <v>30</v>
      </c>
      <c r="AO30" s="2" t="s">
        <v>30</v>
      </c>
      <c r="AP30" s="2" t="s">
        <v>30</v>
      </c>
      <c r="AQ30" s="2" t="s">
        <v>30</v>
      </c>
      <c r="AR30" s="28" t="s">
        <v>30</v>
      </c>
      <c r="AS30" s="28" t="s">
        <v>30</v>
      </c>
      <c r="AT30" s="28" t="s">
        <v>30</v>
      </c>
      <c r="AU30" s="28" t="s">
        <v>30</v>
      </c>
      <c r="AV30" s="28" t="s">
        <v>30</v>
      </c>
      <c r="AW30" s="28" t="s">
        <v>30</v>
      </c>
      <c r="AX30" s="28" t="s">
        <v>30</v>
      </c>
      <c r="AY30" s="28" t="s">
        <v>30</v>
      </c>
      <c r="AZ30" s="28" t="s">
        <v>30</v>
      </c>
      <c r="BA30" s="28" t="s">
        <v>30</v>
      </c>
      <c r="BB30" s="28" t="s">
        <v>30</v>
      </c>
      <c r="BC30" s="28" t="s">
        <v>30</v>
      </c>
      <c r="BD30" s="2">
        <v>200</v>
      </c>
      <c r="BE30" s="2">
        <v>13400</v>
      </c>
      <c r="BF30" s="2">
        <v>12900</v>
      </c>
      <c r="BG30" s="28" t="s">
        <v>30</v>
      </c>
      <c r="BH30" s="28" t="s">
        <v>30</v>
      </c>
      <c r="BI30" s="28" t="s">
        <v>30</v>
      </c>
      <c r="BJ30" s="2">
        <v>90</v>
      </c>
      <c r="BK30" s="2">
        <v>1630</v>
      </c>
      <c r="BL30" s="2">
        <v>1440</v>
      </c>
      <c r="BM30" s="2">
        <v>114</v>
      </c>
      <c r="BN30" s="2">
        <v>1430</v>
      </c>
      <c r="BO30" s="2">
        <v>1210</v>
      </c>
      <c r="BP30" s="28">
        <v>958</v>
      </c>
      <c r="BQ30" s="28">
        <v>21000</v>
      </c>
      <c r="BR30" s="28">
        <v>20100</v>
      </c>
      <c r="BS30" s="28">
        <v>69</v>
      </c>
      <c r="BT30" s="28">
        <v>1400</v>
      </c>
      <c r="BU30" s="28">
        <v>1310</v>
      </c>
      <c r="BV30" s="28">
        <v>74</v>
      </c>
      <c r="BW30" s="28">
        <v>1700</v>
      </c>
      <c r="BX30" s="28">
        <v>1620</v>
      </c>
      <c r="BY30" s="28">
        <v>16</v>
      </c>
      <c r="BZ30" s="28">
        <v>363</v>
      </c>
      <c r="CA30" s="28">
        <v>330</v>
      </c>
      <c r="CB30" s="28">
        <v>27</v>
      </c>
      <c r="CC30" s="28">
        <v>543</v>
      </c>
      <c r="CD30" s="28">
        <v>522</v>
      </c>
      <c r="CE30" s="28">
        <v>26</v>
      </c>
      <c r="CF30" s="28">
        <v>527</v>
      </c>
      <c r="CG30" s="28">
        <v>509</v>
      </c>
      <c r="CH30" s="28">
        <v>857</v>
      </c>
      <c r="CI30" s="28">
        <v>18700</v>
      </c>
      <c r="CJ30" s="28">
        <v>18000</v>
      </c>
      <c r="CK30" s="28">
        <v>27</v>
      </c>
      <c r="CL30" s="28">
        <v>505</v>
      </c>
      <c r="CM30" s="28">
        <v>474</v>
      </c>
      <c r="CN30" s="2">
        <v>642</v>
      </c>
      <c r="CO30" s="2">
        <v>15500</v>
      </c>
      <c r="CP30" s="2">
        <v>13500</v>
      </c>
      <c r="CQ30" s="2" t="s">
        <v>30</v>
      </c>
      <c r="CR30" s="2" t="s">
        <v>30</v>
      </c>
      <c r="CS30" s="2" t="s">
        <v>30</v>
      </c>
      <c r="CT30" s="2">
        <v>91</v>
      </c>
      <c r="CU30" s="2">
        <v>1980</v>
      </c>
      <c r="CV30" s="2">
        <v>1750</v>
      </c>
      <c r="CW30" s="2">
        <v>463</v>
      </c>
      <c r="CX30" s="2">
        <v>11300</v>
      </c>
      <c r="CY30" s="2">
        <v>9800</v>
      </c>
      <c r="CZ30" s="2">
        <v>89</v>
      </c>
      <c r="DA30" s="2">
        <v>2300</v>
      </c>
      <c r="DB30" s="2">
        <v>2000</v>
      </c>
      <c r="DC30" s="28" t="s">
        <v>30</v>
      </c>
      <c r="DD30" s="28" t="s">
        <v>30</v>
      </c>
      <c r="DE30" s="28" t="s">
        <v>30</v>
      </c>
      <c r="DF30" s="28">
        <v>568</v>
      </c>
      <c r="DG30" s="28">
        <v>27100</v>
      </c>
      <c r="DH30" s="28">
        <v>23700</v>
      </c>
      <c r="DI30" s="28" t="s">
        <v>30</v>
      </c>
      <c r="DJ30" s="28" t="s">
        <v>30</v>
      </c>
      <c r="DK30" s="28" t="s">
        <v>30</v>
      </c>
    </row>
    <row r="31" spans="1:115" x14ac:dyDescent="0.15">
      <c r="A31" s="27" t="s">
        <v>53</v>
      </c>
      <c r="B31" s="2">
        <v>264</v>
      </c>
      <c r="C31" s="2">
        <v>12000</v>
      </c>
      <c r="D31" s="2">
        <v>8920</v>
      </c>
      <c r="E31" s="2">
        <v>14</v>
      </c>
      <c r="F31" s="2">
        <v>840</v>
      </c>
      <c r="G31" s="2">
        <v>772</v>
      </c>
      <c r="H31" s="2" t="s">
        <v>174</v>
      </c>
      <c r="I31" s="2" t="s">
        <v>174</v>
      </c>
      <c r="J31" s="2" t="s">
        <v>174</v>
      </c>
      <c r="K31" s="2">
        <v>250</v>
      </c>
      <c r="L31" s="2">
        <v>11200</v>
      </c>
      <c r="M31" s="2">
        <v>8150</v>
      </c>
      <c r="N31" s="2" t="s">
        <v>30</v>
      </c>
      <c r="O31" s="2" t="s">
        <v>30</v>
      </c>
      <c r="P31" s="2" t="s">
        <v>30</v>
      </c>
      <c r="Q31" s="2">
        <v>658</v>
      </c>
      <c r="R31" s="2">
        <v>23100</v>
      </c>
      <c r="S31" s="2">
        <v>19400</v>
      </c>
      <c r="T31" s="2">
        <v>229</v>
      </c>
      <c r="U31" s="2">
        <v>9230</v>
      </c>
      <c r="V31" s="2">
        <v>7440</v>
      </c>
      <c r="W31" s="2">
        <v>84</v>
      </c>
      <c r="X31" s="2">
        <v>2180</v>
      </c>
      <c r="Y31" s="2">
        <v>1840</v>
      </c>
      <c r="Z31" s="2">
        <v>346</v>
      </c>
      <c r="AA31" s="2">
        <v>11600</v>
      </c>
      <c r="AB31" s="2">
        <v>10100</v>
      </c>
      <c r="AC31" s="2" t="s">
        <v>30</v>
      </c>
      <c r="AD31" s="2" t="s">
        <v>30</v>
      </c>
      <c r="AE31" s="2" t="s">
        <v>30</v>
      </c>
      <c r="AF31" s="2">
        <v>388</v>
      </c>
      <c r="AG31" s="2">
        <v>6480</v>
      </c>
      <c r="AH31" s="2">
        <v>5250</v>
      </c>
      <c r="AI31" s="2" t="s">
        <v>30</v>
      </c>
      <c r="AJ31" s="2" t="s">
        <v>30</v>
      </c>
      <c r="AK31" s="2" t="s">
        <v>30</v>
      </c>
      <c r="AL31" s="2" t="s">
        <v>30</v>
      </c>
      <c r="AM31" s="2" t="s">
        <v>30</v>
      </c>
      <c r="AN31" s="2" t="s">
        <v>30</v>
      </c>
      <c r="AO31" s="2" t="s">
        <v>30</v>
      </c>
      <c r="AP31" s="2" t="s">
        <v>30</v>
      </c>
      <c r="AQ31" s="2" t="s">
        <v>30</v>
      </c>
      <c r="AR31" s="2" t="s">
        <v>30</v>
      </c>
      <c r="AS31" s="2" t="s">
        <v>30</v>
      </c>
      <c r="AT31" s="2" t="s">
        <v>30</v>
      </c>
      <c r="AU31" s="2" t="s">
        <v>30</v>
      </c>
      <c r="AV31" s="2" t="s">
        <v>30</v>
      </c>
      <c r="AW31" s="2" t="s">
        <v>30</v>
      </c>
      <c r="AX31" s="2" t="s">
        <v>30</v>
      </c>
      <c r="AY31" s="2" t="s">
        <v>30</v>
      </c>
      <c r="AZ31" s="2" t="s">
        <v>30</v>
      </c>
      <c r="BA31" s="2" t="s">
        <v>30</v>
      </c>
      <c r="BB31" s="2" t="s">
        <v>30</v>
      </c>
      <c r="BC31" s="2" t="s">
        <v>30</v>
      </c>
      <c r="BD31" s="2">
        <v>193</v>
      </c>
      <c r="BE31" s="2">
        <v>12700</v>
      </c>
      <c r="BF31" s="2">
        <v>12300</v>
      </c>
      <c r="BG31" s="2" t="s">
        <v>30</v>
      </c>
      <c r="BH31" s="2" t="s">
        <v>30</v>
      </c>
      <c r="BI31" s="2" t="s">
        <v>30</v>
      </c>
      <c r="BJ31" s="2">
        <v>84</v>
      </c>
      <c r="BK31" s="2">
        <v>1840</v>
      </c>
      <c r="BL31" s="2">
        <v>1610</v>
      </c>
      <c r="BM31" s="2">
        <v>105</v>
      </c>
      <c r="BN31" s="2">
        <v>1500</v>
      </c>
      <c r="BO31" s="2">
        <v>1260</v>
      </c>
      <c r="BP31" s="2">
        <v>959</v>
      </c>
      <c r="BQ31" s="2">
        <v>21500</v>
      </c>
      <c r="BR31" s="2">
        <v>20500</v>
      </c>
      <c r="BS31" s="2">
        <v>77</v>
      </c>
      <c r="BT31" s="2">
        <v>1450</v>
      </c>
      <c r="BU31" s="2">
        <v>1380</v>
      </c>
      <c r="BV31" s="2">
        <v>76</v>
      </c>
      <c r="BW31" s="2">
        <v>1790</v>
      </c>
      <c r="BX31" s="2">
        <v>1690</v>
      </c>
      <c r="BY31" s="2">
        <v>17</v>
      </c>
      <c r="BZ31" s="2">
        <v>381</v>
      </c>
      <c r="CA31" s="2">
        <v>357</v>
      </c>
      <c r="CB31" s="2">
        <v>30</v>
      </c>
      <c r="CC31" s="2">
        <v>485</v>
      </c>
      <c r="CD31" s="2">
        <v>466</v>
      </c>
      <c r="CE31" s="2">
        <v>30</v>
      </c>
      <c r="CF31" s="2">
        <v>481</v>
      </c>
      <c r="CG31" s="2">
        <v>464</v>
      </c>
      <c r="CH31" s="2">
        <v>853</v>
      </c>
      <c r="CI31" s="2">
        <v>19300</v>
      </c>
      <c r="CJ31" s="2">
        <v>18300</v>
      </c>
      <c r="CK31" s="2">
        <v>30</v>
      </c>
      <c r="CL31" s="2">
        <v>588</v>
      </c>
      <c r="CM31" s="2">
        <v>560</v>
      </c>
      <c r="CN31" s="2">
        <v>633</v>
      </c>
      <c r="CO31" s="2">
        <v>15900</v>
      </c>
      <c r="CP31" s="2">
        <v>13800</v>
      </c>
      <c r="CQ31" s="2" t="s">
        <v>30</v>
      </c>
      <c r="CR31" s="2" t="s">
        <v>30</v>
      </c>
      <c r="CS31" s="2" t="s">
        <v>30</v>
      </c>
      <c r="CT31" s="2">
        <v>92</v>
      </c>
      <c r="CU31" s="2">
        <v>2020</v>
      </c>
      <c r="CV31" s="2">
        <v>1790</v>
      </c>
      <c r="CW31" s="2">
        <v>450</v>
      </c>
      <c r="CX31" s="2">
        <v>11500</v>
      </c>
      <c r="CY31" s="2">
        <v>9920</v>
      </c>
      <c r="CZ31" s="2">
        <v>91</v>
      </c>
      <c r="DA31" s="2">
        <v>2360</v>
      </c>
      <c r="DB31" s="2">
        <v>2070</v>
      </c>
      <c r="DC31" s="2" t="s">
        <v>30</v>
      </c>
      <c r="DD31" s="2" t="s">
        <v>30</v>
      </c>
      <c r="DE31" s="2" t="s">
        <v>30</v>
      </c>
      <c r="DF31" s="2">
        <v>555</v>
      </c>
      <c r="DG31" s="2">
        <v>22500</v>
      </c>
      <c r="DH31" s="2">
        <v>19400</v>
      </c>
      <c r="DI31" s="2" t="s">
        <v>30</v>
      </c>
      <c r="DJ31" s="2" t="s">
        <v>30</v>
      </c>
      <c r="DK31" s="2" t="s">
        <v>30</v>
      </c>
    </row>
    <row r="32" spans="1:115" x14ac:dyDescent="0.15">
      <c r="A32" s="27" t="s">
        <v>54</v>
      </c>
      <c r="B32" s="2">
        <v>246</v>
      </c>
      <c r="C32" s="2">
        <v>10300</v>
      </c>
      <c r="D32" s="2">
        <v>7360</v>
      </c>
      <c r="E32" s="2">
        <v>13</v>
      </c>
      <c r="F32" s="2">
        <v>826</v>
      </c>
      <c r="G32" s="2">
        <v>761</v>
      </c>
      <c r="H32" s="2" t="s">
        <v>174</v>
      </c>
      <c r="I32" s="2" t="s">
        <v>174</v>
      </c>
      <c r="J32" s="2" t="s">
        <v>174</v>
      </c>
      <c r="K32" s="2">
        <v>233</v>
      </c>
      <c r="L32" s="2">
        <v>9470</v>
      </c>
      <c r="M32" s="2">
        <v>6600</v>
      </c>
      <c r="N32" s="2" t="s">
        <v>30</v>
      </c>
      <c r="O32" s="2" t="s">
        <v>30</v>
      </c>
      <c r="P32" s="2" t="s">
        <v>30</v>
      </c>
      <c r="Q32" s="2">
        <v>647</v>
      </c>
      <c r="R32" s="2">
        <v>22600</v>
      </c>
      <c r="S32" s="2">
        <v>19300</v>
      </c>
      <c r="T32" s="2">
        <v>218</v>
      </c>
      <c r="U32" s="2">
        <v>9070</v>
      </c>
      <c r="V32" s="2">
        <v>7510</v>
      </c>
      <c r="W32" s="2">
        <v>76</v>
      </c>
      <c r="X32" s="2">
        <v>2000</v>
      </c>
      <c r="Y32" s="2">
        <v>1720</v>
      </c>
      <c r="Z32" s="2">
        <v>353</v>
      </c>
      <c r="AA32" s="2">
        <v>11500</v>
      </c>
      <c r="AB32" s="2">
        <v>10000</v>
      </c>
      <c r="AC32" s="2" t="s">
        <v>30</v>
      </c>
      <c r="AD32" s="2" t="s">
        <v>30</v>
      </c>
      <c r="AE32" s="2" t="s">
        <v>30</v>
      </c>
      <c r="AF32" s="2">
        <v>385</v>
      </c>
      <c r="AG32" s="2">
        <v>6080</v>
      </c>
      <c r="AH32" s="2">
        <v>4950</v>
      </c>
      <c r="AI32" s="2" t="s">
        <v>30</v>
      </c>
      <c r="AJ32" s="2" t="s">
        <v>30</v>
      </c>
      <c r="AK32" s="2" t="s">
        <v>30</v>
      </c>
      <c r="AL32" s="2" t="s">
        <v>30</v>
      </c>
      <c r="AM32" s="2" t="s">
        <v>30</v>
      </c>
      <c r="AN32" s="2" t="s">
        <v>30</v>
      </c>
      <c r="AO32" s="2" t="s">
        <v>30</v>
      </c>
      <c r="AP32" s="2" t="s">
        <v>30</v>
      </c>
      <c r="AQ32" s="2" t="s">
        <v>30</v>
      </c>
      <c r="AR32" s="2" t="s">
        <v>30</v>
      </c>
      <c r="AS32" s="2" t="s">
        <v>30</v>
      </c>
      <c r="AT32" s="2" t="s">
        <v>30</v>
      </c>
      <c r="AU32" s="2" t="s">
        <v>30</v>
      </c>
      <c r="AV32" s="2" t="s">
        <v>30</v>
      </c>
      <c r="AW32" s="2" t="s">
        <v>30</v>
      </c>
      <c r="AX32" s="2" t="s">
        <v>30</v>
      </c>
      <c r="AY32" s="2" t="s">
        <v>30</v>
      </c>
      <c r="AZ32" s="2" t="s">
        <v>30</v>
      </c>
      <c r="BA32" s="2" t="s">
        <v>30</v>
      </c>
      <c r="BB32" s="2" t="s">
        <v>30</v>
      </c>
      <c r="BC32" s="2" t="s">
        <v>30</v>
      </c>
      <c r="BD32" s="2">
        <v>185</v>
      </c>
      <c r="BE32" s="2">
        <v>12000</v>
      </c>
      <c r="BF32" s="2">
        <v>11600</v>
      </c>
      <c r="BG32" s="2" t="s">
        <v>30</v>
      </c>
      <c r="BH32" s="2" t="s">
        <v>30</v>
      </c>
      <c r="BI32" s="2" t="s">
        <v>30</v>
      </c>
      <c r="BJ32" s="2">
        <v>86</v>
      </c>
      <c r="BK32" s="2">
        <v>1840</v>
      </c>
      <c r="BL32" s="2">
        <v>1600</v>
      </c>
      <c r="BM32" s="2">
        <v>110</v>
      </c>
      <c r="BN32" s="2">
        <v>1580</v>
      </c>
      <c r="BO32" s="2">
        <v>1340</v>
      </c>
      <c r="BP32" s="28">
        <v>948</v>
      </c>
      <c r="BQ32" s="28">
        <v>21000</v>
      </c>
      <c r="BR32" s="28">
        <v>20000</v>
      </c>
      <c r="BS32" s="28">
        <v>71</v>
      </c>
      <c r="BT32" s="28">
        <v>1370</v>
      </c>
      <c r="BU32" s="28">
        <v>1320</v>
      </c>
      <c r="BV32" s="28">
        <v>72</v>
      </c>
      <c r="BW32" s="28">
        <v>1760</v>
      </c>
      <c r="BX32" s="28">
        <v>1680</v>
      </c>
      <c r="BY32" s="28">
        <v>14</v>
      </c>
      <c r="BZ32" s="28">
        <v>306</v>
      </c>
      <c r="CA32" s="28">
        <v>293</v>
      </c>
      <c r="CB32" s="28">
        <v>29</v>
      </c>
      <c r="CC32" s="28">
        <v>526</v>
      </c>
      <c r="CD32" s="28">
        <v>511</v>
      </c>
      <c r="CE32" s="28">
        <v>29</v>
      </c>
      <c r="CF32" s="28">
        <v>526</v>
      </c>
      <c r="CG32" s="28">
        <v>511</v>
      </c>
      <c r="CH32" s="28">
        <v>847</v>
      </c>
      <c r="CI32" s="28">
        <v>18700</v>
      </c>
      <c r="CJ32" s="28">
        <v>17800</v>
      </c>
      <c r="CK32" s="28">
        <v>28</v>
      </c>
      <c r="CL32" s="28">
        <v>538</v>
      </c>
      <c r="CM32" s="28">
        <v>511</v>
      </c>
      <c r="CN32" s="2">
        <v>624</v>
      </c>
      <c r="CO32" s="2">
        <v>15200</v>
      </c>
      <c r="CP32" s="2">
        <v>13200</v>
      </c>
      <c r="CQ32" s="2" t="s">
        <v>30</v>
      </c>
      <c r="CR32" s="2" t="s">
        <v>30</v>
      </c>
      <c r="CS32" s="2" t="s">
        <v>30</v>
      </c>
      <c r="CT32" s="2">
        <v>95</v>
      </c>
      <c r="CU32" s="2">
        <v>2030</v>
      </c>
      <c r="CV32" s="2">
        <v>1820</v>
      </c>
      <c r="CW32" s="2">
        <v>442</v>
      </c>
      <c r="CX32" s="2">
        <v>10800</v>
      </c>
      <c r="CY32" s="2">
        <v>9380</v>
      </c>
      <c r="CZ32" s="2">
        <v>88</v>
      </c>
      <c r="DA32" s="2">
        <v>2320</v>
      </c>
      <c r="DB32" s="2">
        <v>2030</v>
      </c>
      <c r="DC32" s="2" t="s">
        <v>30</v>
      </c>
      <c r="DD32" s="2" t="s">
        <v>30</v>
      </c>
      <c r="DE32" s="2" t="s">
        <v>30</v>
      </c>
      <c r="DF32" s="28">
        <v>525</v>
      </c>
      <c r="DG32" s="28">
        <v>22600</v>
      </c>
      <c r="DH32" s="28">
        <v>19500</v>
      </c>
      <c r="DI32" s="2" t="s">
        <v>30</v>
      </c>
      <c r="DJ32" s="2" t="s">
        <v>30</v>
      </c>
      <c r="DK32" s="2" t="s">
        <v>30</v>
      </c>
    </row>
    <row r="33" spans="1:115" x14ac:dyDescent="0.15">
      <c r="A33" s="27" t="s">
        <v>55</v>
      </c>
      <c r="B33" s="2">
        <v>237</v>
      </c>
      <c r="C33" s="2">
        <v>10200</v>
      </c>
      <c r="D33" s="2">
        <v>7400</v>
      </c>
      <c r="E33" s="2">
        <v>11</v>
      </c>
      <c r="F33" s="2">
        <v>620</v>
      </c>
      <c r="G33" s="2">
        <v>570</v>
      </c>
      <c r="H33" s="78" t="s">
        <v>174</v>
      </c>
      <c r="I33" s="78" t="s">
        <v>174</v>
      </c>
      <c r="J33" s="78" t="s">
        <v>174</v>
      </c>
      <c r="K33" s="2">
        <v>226</v>
      </c>
      <c r="L33" s="2">
        <v>9580</v>
      </c>
      <c r="M33" s="2">
        <v>6830</v>
      </c>
      <c r="N33" s="2" t="s">
        <v>30</v>
      </c>
      <c r="O33" s="2" t="s">
        <v>30</v>
      </c>
      <c r="P33" s="2" t="s">
        <v>30</v>
      </c>
      <c r="Q33" s="2">
        <v>655</v>
      </c>
      <c r="R33" s="2">
        <v>20300</v>
      </c>
      <c r="S33" s="2">
        <v>17400</v>
      </c>
      <c r="T33" s="2">
        <v>221</v>
      </c>
      <c r="U33" s="2">
        <v>8170</v>
      </c>
      <c r="V33" s="2">
        <v>6840</v>
      </c>
      <c r="W33" s="2">
        <v>77</v>
      </c>
      <c r="X33" s="2">
        <v>1740</v>
      </c>
      <c r="Y33" s="2">
        <v>1470</v>
      </c>
      <c r="Z33" s="2">
        <v>357</v>
      </c>
      <c r="AA33" s="2">
        <v>10400</v>
      </c>
      <c r="AB33" s="2">
        <v>9050</v>
      </c>
      <c r="AC33" s="2" t="s">
        <v>30</v>
      </c>
      <c r="AD33" s="2" t="s">
        <v>30</v>
      </c>
      <c r="AE33" s="2" t="s">
        <v>30</v>
      </c>
      <c r="AF33" s="2">
        <v>383</v>
      </c>
      <c r="AG33" s="2">
        <v>6020</v>
      </c>
      <c r="AH33" s="2">
        <v>4920</v>
      </c>
      <c r="AI33" s="2" t="s">
        <v>30</v>
      </c>
      <c r="AJ33" s="2" t="s">
        <v>30</v>
      </c>
      <c r="AK33" s="2" t="s">
        <v>30</v>
      </c>
      <c r="AL33" s="2" t="s">
        <v>30</v>
      </c>
      <c r="AM33" s="2" t="s">
        <v>30</v>
      </c>
      <c r="AN33" s="2" t="s">
        <v>30</v>
      </c>
      <c r="AO33" s="2" t="s">
        <v>30</v>
      </c>
      <c r="AP33" s="2" t="s">
        <v>30</v>
      </c>
      <c r="AQ33" s="2" t="s">
        <v>30</v>
      </c>
      <c r="AR33" s="2" t="s">
        <v>30</v>
      </c>
      <c r="AS33" s="2" t="s">
        <v>30</v>
      </c>
      <c r="AT33" s="2" t="s">
        <v>30</v>
      </c>
      <c r="AU33" s="2" t="s">
        <v>30</v>
      </c>
      <c r="AV33" s="2" t="s">
        <v>30</v>
      </c>
      <c r="AW33" s="2" t="s">
        <v>30</v>
      </c>
      <c r="AX33" s="2" t="s">
        <v>30</v>
      </c>
      <c r="AY33" s="2" t="s">
        <v>30</v>
      </c>
      <c r="AZ33" s="2" t="s">
        <v>30</v>
      </c>
      <c r="BA33" s="2" t="s">
        <v>30</v>
      </c>
      <c r="BB33" s="2" t="s">
        <v>30</v>
      </c>
      <c r="BC33" s="2" t="s">
        <v>30</v>
      </c>
      <c r="BD33" s="2">
        <v>180</v>
      </c>
      <c r="BE33" s="2">
        <v>10900</v>
      </c>
      <c r="BF33" s="2">
        <v>10500</v>
      </c>
      <c r="BG33" s="2" t="s">
        <v>30</v>
      </c>
      <c r="BH33" s="2" t="s">
        <v>30</v>
      </c>
      <c r="BI33" s="2" t="s">
        <v>30</v>
      </c>
      <c r="BJ33" s="2">
        <v>79</v>
      </c>
      <c r="BK33" s="2">
        <v>1570</v>
      </c>
      <c r="BL33" s="2">
        <v>1350</v>
      </c>
      <c r="BM33" s="2">
        <v>115</v>
      </c>
      <c r="BN33" s="2">
        <v>1540</v>
      </c>
      <c r="BO33" s="2">
        <v>1310</v>
      </c>
      <c r="BP33" s="28">
        <v>926</v>
      </c>
      <c r="BQ33" s="28">
        <v>21900</v>
      </c>
      <c r="BR33" s="28">
        <v>20800</v>
      </c>
      <c r="BS33" s="28">
        <v>71</v>
      </c>
      <c r="BT33" s="28">
        <v>1310</v>
      </c>
      <c r="BU33" s="28">
        <v>1260</v>
      </c>
      <c r="BV33" s="28">
        <v>73</v>
      </c>
      <c r="BW33" s="28">
        <v>1810</v>
      </c>
      <c r="BX33" s="28">
        <v>1730</v>
      </c>
      <c r="BY33" s="28">
        <v>14</v>
      </c>
      <c r="BZ33" s="28">
        <v>269</v>
      </c>
      <c r="CA33" s="28">
        <v>258</v>
      </c>
      <c r="CB33" s="28">
        <v>29</v>
      </c>
      <c r="CC33" s="28">
        <v>503</v>
      </c>
      <c r="CD33" s="28">
        <v>489</v>
      </c>
      <c r="CE33" s="28">
        <v>29</v>
      </c>
      <c r="CF33" s="28">
        <v>503</v>
      </c>
      <c r="CG33" s="28">
        <v>489</v>
      </c>
      <c r="CH33" s="28">
        <v>824</v>
      </c>
      <c r="CI33" s="28">
        <v>19600</v>
      </c>
      <c r="CJ33" s="28">
        <v>18600</v>
      </c>
      <c r="CK33" s="79">
        <v>28</v>
      </c>
      <c r="CL33" s="79">
        <v>535</v>
      </c>
      <c r="CM33" s="79">
        <v>508</v>
      </c>
      <c r="CN33" s="2">
        <v>624</v>
      </c>
      <c r="CO33" s="2">
        <v>13900</v>
      </c>
      <c r="CP33" s="2">
        <v>12100</v>
      </c>
      <c r="CQ33" s="2" t="s">
        <v>30</v>
      </c>
      <c r="CR33" s="2" t="s">
        <v>30</v>
      </c>
      <c r="CS33" s="2" t="s">
        <v>30</v>
      </c>
      <c r="CT33" s="2">
        <v>99</v>
      </c>
      <c r="CU33" s="2">
        <v>2030</v>
      </c>
      <c r="CV33" s="2">
        <v>1810</v>
      </c>
      <c r="CW33" s="2">
        <v>438</v>
      </c>
      <c r="CX33" s="2">
        <v>9720</v>
      </c>
      <c r="CY33" s="2">
        <v>8350</v>
      </c>
      <c r="CZ33" s="2">
        <v>88</v>
      </c>
      <c r="DA33" s="2">
        <v>2200</v>
      </c>
      <c r="DB33" s="2">
        <v>1930</v>
      </c>
      <c r="DC33" s="2" t="s">
        <v>30</v>
      </c>
      <c r="DD33" s="2" t="s">
        <v>30</v>
      </c>
      <c r="DE33" s="2" t="s">
        <v>30</v>
      </c>
      <c r="DF33" s="28">
        <v>484</v>
      </c>
      <c r="DG33" s="28">
        <v>19700</v>
      </c>
      <c r="DH33" s="28">
        <v>17000</v>
      </c>
      <c r="DI33" s="2" t="s">
        <v>30</v>
      </c>
      <c r="DJ33" s="2" t="s">
        <v>30</v>
      </c>
      <c r="DK33" s="2" t="s">
        <v>30</v>
      </c>
    </row>
    <row r="34" spans="1:115" x14ac:dyDescent="0.15">
      <c r="A34" s="27" t="s">
        <v>56</v>
      </c>
      <c r="B34" s="2">
        <v>237</v>
      </c>
      <c r="C34" s="2">
        <v>11100</v>
      </c>
      <c r="D34" s="2">
        <v>8190</v>
      </c>
      <c r="E34" s="2">
        <v>10</v>
      </c>
      <c r="F34" s="2">
        <v>569</v>
      </c>
      <c r="G34" s="2">
        <v>515</v>
      </c>
      <c r="H34" s="78" t="s">
        <v>174</v>
      </c>
      <c r="I34" s="78" t="s">
        <v>174</v>
      </c>
      <c r="J34" s="78" t="s">
        <v>174</v>
      </c>
      <c r="K34" s="2">
        <v>227</v>
      </c>
      <c r="L34" s="2">
        <v>10600</v>
      </c>
      <c r="M34" s="2">
        <v>7670</v>
      </c>
      <c r="N34" s="2" t="s">
        <v>30</v>
      </c>
      <c r="O34" s="2" t="s">
        <v>30</v>
      </c>
      <c r="P34" s="2" t="s">
        <v>30</v>
      </c>
      <c r="Q34" s="2">
        <v>640</v>
      </c>
      <c r="R34" s="2">
        <v>22100</v>
      </c>
      <c r="S34" s="2">
        <v>19000</v>
      </c>
      <c r="T34" s="2">
        <v>212</v>
      </c>
      <c r="U34" s="2">
        <v>8690</v>
      </c>
      <c r="V34" s="2">
        <v>7390</v>
      </c>
      <c r="W34" s="2">
        <v>74</v>
      </c>
      <c r="X34" s="2">
        <v>1830</v>
      </c>
      <c r="Y34" s="2">
        <v>1540</v>
      </c>
      <c r="Z34" s="2">
        <v>354</v>
      </c>
      <c r="AA34" s="2">
        <v>11600</v>
      </c>
      <c r="AB34" s="2">
        <v>10100</v>
      </c>
      <c r="AC34" s="2" t="s">
        <v>30</v>
      </c>
      <c r="AD34" s="2" t="s">
        <v>30</v>
      </c>
      <c r="AE34" s="2" t="s">
        <v>30</v>
      </c>
      <c r="AF34" s="2">
        <v>384</v>
      </c>
      <c r="AG34" s="2">
        <v>6280</v>
      </c>
      <c r="AH34" s="2">
        <v>5130</v>
      </c>
      <c r="AI34" s="2" t="s">
        <v>30</v>
      </c>
      <c r="AJ34" s="2" t="s">
        <v>30</v>
      </c>
      <c r="AK34" s="2" t="s">
        <v>30</v>
      </c>
      <c r="AL34" s="2" t="s">
        <v>30</v>
      </c>
      <c r="AM34" s="2" t="s">
        <v>30</v>
      </c>
      <c r="AN34" s="2" t="s">
        <v>30</v>
      </c>
      <c r="AO34" s="2" t="s">
        <v>30</v>
      </c>
      <c r="AP34" s="2" t="s">
        <v>30</v>
      </c>
      <c r="AQ34" s="2" t="s">
        <v>30</v>
      </c>
      <c r="AR34" s="2" t="s">
        <v>30</v>
      </c>
      <c r="AS34" s="2" t="s">
        <v>30</v>
      </c>
      <c r="AT34" s="2" t="s">
        <v>30</v>
      </c>
      <c r="AU34" s="2" t="s">
        <v>30</v>
      </c>
      <c r="AV34" s="2" t="s">
        <v>30</v>
      </c>
      <c r="AW34" s="2" t="s">
        <v>30</v>
      </c>
      <c r="AX34" s="2" t="s">
        <v>30</v>
      </c>
      <c r="AY34" s="2" t="s">
        <v>30</v>
      </c>
      <c r="AZ34" s="2" t="s">
        <v>30</v>
      </c>
      <c r="BA34" s="2" t="s">
        <v>30</v>
      </c>
      <c r="BB34" s="2" t="s">
        <v>30</v>
      </c>
      <c r="BC34" s="2" t="s">
        <v>30</v>
      </c>
      <c r="BD34" s="2">
        <v>177</v>
      </c>
      <c r="BE34" s="2">
        <v>11500</v>
      </c>
      <c r="BF34" s="2">
        <v>11100</v>
      </c>
      <c r="BG34" s="2" t="s">
        <v>30</v>
      </c>
      <c r="BH34" s="2" t="s">
        <v>30</v>
      </c>
      <c r="BI34" s="2" t="s">
        <v>30</v>
      </c>
      <c r="BJ34" s="2">
        <v>73</v>
      </c>
      <c r="BK34" s="2">
        <v>1690</v>
      </c>
      <c r="BL34" s="2">
        <v>1470</v>
      </c>
      <c r="BM34" s="2">
        <v>113</v>
      </c>
      <c r="BN34" s="2">
        <v>1650</v>
      </c>
      <c r="BO34" s="2">
        <v>1400</v>
      </c>
      <c r="BP34" s="28">
        <v>913</v>
      </c>
      <c r="BQ34" s="28">
        <v>22900</v>
      </c>
      <c r="BR34" s="28">
        <v>21400</v>
      </c>
      <c r="BS34" s="28">
        <v>71</v>
      </c>
      <c r="BT34" s="28">
        <v>1300</v>
      </c>
      <c r="BU34" s="28">
        <v>1240</v>
      </c>
      <c r="BV34" s="28">
        <v>72</v>
      </c>
      <c r="BW34" s="28">
        <v>1810</v>
      </c>
      <c r="BX34" s="28">
        <v>1710</v>
      </c>
      <c r="BY34" s="28">
        <v>14</v>
      </c>
      <c r="BZ34" s="28">
        <v>269</v>
      </c>
      <c r="CA34" s="28">
        <v>251</v>
      </c>
      <c r="CB34" s="28">
        <v>31</v>
      </c>
      <c r="CC34" s="28">
        <v>542</v>
      </c>
      <c r="CD34" s="28">
        <v>526</v>
      </c>
      <c r="CE34" s="28">
        <v>29</v>
      </c>
      <c r="CF34" s="28">
        <v>510</v>
      </c>
      <c r="CG34" s="28">
        <v>495</v>
      </c>
      <c r="CH34" s="28">
        <v>811</v>
      </c>
      <c r="CI34" s="28">
        <v>20500</v>
      </c>
      <c r="CJ34" s="28">
        <v>19200</v>
      </c>
      <c r="CK34" s="79">
        <v>29</v>
      </c>
      <c r="CL34" s="79">
        <v>518</v>
      </c>
      <c r="CM34" s="79">
        <v>492</v>
      </c>
      <c r="CN34" s="2">
        <v>627</v>
      </c>
      <c r="CO34" s="2">
        <v>14700</v>
      </c>
      <c r="CP34" s="2">
        <v>12700</v>
      </c>
      <c r="CQ34" s="2">
        <v>89</v>
      </c>
      <c r="CR34" s="2">
        <v>2320</v>
      </c>
      <c r="CS34" s="2">
        <v>2030</v>
      </c>
      <c r="CT34" s="2">
        <v>101</v>
      </c>
      <c r="CU34" s="2">
        <v>2060</v>
      </c>
      <c r="CV34" s="2">
        <v>1830</v>
      </c>
      <c r="CW34" s="2">
        <v>436</v>
      </c>
      <c r="CX34" s="2">
        <v>10300</v>
      </c>
      <c r="CY34" s="2">
        <v>8850</v>
      </c>
      <c r="CZ34" s="2" t="s">
        <v>30</v>
      </c>
      <c r="DA34" s="2" t="s">
        <v>30</v>
      </c>
      <c r="DB34" s="2" t="s">
        <v>30</v>
      </c>
      <c r="DC34" s="2" t="s">
        <v>30</v>
      </c>
      <c r="DD34" s="2" t="s">
        <v>30</v>
      </c>
      <c r="DE34" s="2" t="s">
        <v>30</v>
      </c>
      <c r="DF34" s="28">
        <v>446</v>
      </c>
      <c r="DG34" s="28">
        <v>16400</v>
      </c>
      <c r="DH34" s="28">
        <v>13900</v>
      </c>
      <c r="DI34" s="2" t="s">
        <v>30</v>
      </c>
      <c r="DJ34" s="2" t="s">
        <v>30</v>
      </c>
      <c r="DK34" s="2" t="s">
        <v>30</v>
      </c>
    </row>
    <row r="35" spans="1:115" x14ac:dyDescent="0.15">
      <c r="A35" s="27" t="s">
        <v>57</v>
      </c>
      <c r="B35" s="2">
        <v>232</v>
      </c>
      <c r="C35" s="2">
        <v>10300</v>
      </c>
      <c r="D35" s="2">
        <v>7500</v>
      </c>
      <c r="E35" s="2">
        <v>11</v>
      </c>
      <c r="F35" s="2">
        <v>709</v>
      </c>
      <c r="G35" s="2">
        <v>642</v>
      </c>
      <c r="H35" s="2" t="s">
        <v>174</v>
      </c>
      <c r="I35" s="2" t="s">
        <v>174</v>
      </c>
      <c r="J35" s="2" t="s">
        <v>174</v>
      </c>
      <c r="K35" s="2">
        <v>222</v>
      </c>
      <c r="L35" s="2">
        <v>9560</v>
      </c>
      <c r="M35" s="2">
        <v>6860</v>
      </c>
      <c r="N35" s="2" t="s">
        <v>30</v>
      </c>
      <c r="O35" s="2" t="s">
        <v>30</v>
      </c>
      <c r="P35" s="2" t="s">
        <v>30</v>
      </c>
      <c r="Q35" s="2">
        <v>626</v>
      </c>
      <c r="R35" s="2">
        <v>21600</v>
      </c>
      <c r="S35" s="2">
        <v>18500</v>
      </c>
      <c r="T35" s="2">
        <v>209</v>
      </c>
      <c r="U35" s="2">
        <v>8840</v>
      </c>
      <c r="V35" s="2">
        <v>7520</v>
      </c>
      <c r="W35" s="2">
        <v>70</v>
      </c>
      <c r="X35" s="2">
        <v>1780</v>
      </c>
      <c r="Y35" s="2">
        <v>1510</v>
      </c>
      <c r="Z35" s="2">
        <v>347</v>
      </c>
      <c r="AA35" s="2">
        <v>11000</v>
      </c>
      <c r="AB35" s="2">
        <v>9520</v>
      </c>
      <c r="AC35" s="2" t="s">
        <v>30</v>
      </c>
      <c r="AD35" s="2" t="s">
        <v>30</v>
      </c>
      <c r="AE35" s="2" t="s">
        <v>30</v>
      </c>
      <c r="AF35" s="2">
        <v>388</v>
      </c>
      <c r="AG35" s="2">
        <v>6320</v>
      </c>
      <c r="AH35" s="2">
        <v>5170</v>
      </c>
      <c r="AI35" s="2" t="s">
        <v>30</v>
      </c>
      <c r="AJ35" s="2" t="s">
        <v>30</v>
      </c>
      <c r="AK35" s="2" t="s">
        <v>30</v>
      </c>
      <c r="AL35" s="2" t="s">
        <v>30</v>
      </c>
      <c r="AM35" s="2" t="s">
        <v>30</v>
      </c>
      <c r="AN35" s="2" t="s">
        <v>30</v>
      </c>
      <c r="AO35" s="2" t="s">
        <v>30</v>
      </c>
      <c r="AP35" s="2" t="s">
        <v>30</v>
      </c>
      <c r="AQ35" s="2" t="s">
        <v>30</v>
      </c>
      <c r="AR35" s="2" t="s">
        <v>30</v>
      </c>
      <c r="AS35" s="2" t="s">
        <v>30</v>
      </c>
      <c r="AT35" s="2" t="s">
        <v>30</v>
      </c>
      <c r="AU35" s="2" t="s">
        <v>30</v>
      </c>
      <c r="AV35" s="2" t="s">
        <v>30</v>
      </c>
      <c r="AW35" s="2" t="s">
        <v>30</v>
      </c>
      <c r="AX35" s="2" t="s">
        <v>30</v>
      </c>
      <c r="AY35" s="2" t="s">
        <v>30</v>
      </c>
      <c r="AZ35" s="2" t="s">
        <v>30</v>
      </c>
      <c r="BA35" s="2" t="s">
        <v>30</v>
      </c>
      <c r="BB35" s="2" t="s">
        <v>30</v>
      </c>
      <c r="BC35" s="2" t="s">
        <v>30</v>
      </c>
      <c r="BD35" s="2">
        <v>176</v>
      </c>
      <c r="BE35" s="2">
        <v>11700</v>
      </c>
      <c r="BF35" s="2">
        <v>11300</v>
      </c>
      <c r="BG35" s="2" t="s">
        <v>30</v>
      </c>
      <c r="BH35" s="2" t="s">
        <v>30</v>
      </c>
      <c r="BI35" s="2" t="s">
        <v>30</v>
      </c>
      <c r="BJ35" s="2">
        <v>69</v>
      </c>
      <c r="BK35" s="2">
        <v>1510</v>
      </c>
      <c r="BL35" s="2">
        <v>1300</v>
      </c>
      <c r="BM35" s="2">
        <v>112</v>
      </c>
      <c r="BN35" s="2">
        <v>1620</v>
      </c>
      <c r="BO35" s="2">
        <v>1370</v>
      </c>
      <c r="BP35" s="2">
        <v>908</v>
      </c>
      <c r="BQ35" s="2">
        <v>21500</v>
      </c>
      <c r="BR35" s="2">
        <v>20000</v>
      </c>
      <c r="BS35" s="2">
        <v>69</v>
      </c>
      <c r="BT35" s="2">
        <v>1230</v>
      </c>
      <c r="BU35" s="2">
        <v>1180</v>
      </c>
      <c r="BV35" s="2">
        <v>71</v>
      </c>
      <c r="BW35" s="2">
        <v>1890</v>
      </c>
      <c r="BX35" s="2">
        <v>1790</v>
      </c>
      <c r="BY35" s="2">
        <v>13</v>
      </c>
      <c r="BZ35" s="2">
        <v>264</v>
      </c>
      <c r="CA35" s="2">
        <v>249</v>
      </c>
      <c r="CB35" s="2">
        <v>30</v>
      </c>
      <c r="CC35" s="2">
        <v>522</v>
      </c>
      <c r="CD35" s="2">
        <v>508</v>
      </c>
      <c r="CE35" s="2">
        <v>28</v>
      </c>
      <c r="CF35" s="2">
        <v>487</v>
      </c>
      <c r="CG35" s="2">
        <v>474</v>
      </c>
      <c r="CH35" s="2">
        <v>807</v>
      </c>
      <c r="CI35" s="2">
        <v>19100</v>
      </c>
      <c r="CJ35" s="2">
        <v>17700</v>
      </c>
      <c r="CK35" s="2">
        <v>28</v>
      </c>
      <c r="CL35" s="2">
        <v>482</v>
      </c>
      <c r="CM35" s="2">
        <v>458</v>
      </c>
      <c r="CN35" s="2">
        <v>611</v>
      </c>
      <c r="CO35" s="2">
        <v>14100</v>
      </c>
      <c r="CP35" s="2">
        <v>12300</v>
      </c>
      <c r="CQ35" s="2">
        <v>90</v>
      </c>
      <c r="CR35" s="2">
        <v>2410</v>
      </c>
      <c r="CS35" s="2">
        <v>2090</v>
      </c>
      <c r="CT35" s="2">
        <v>97</v>
      </c>
      <c r="CU35" s="2">
        <v>2040</v>
      </c>
      <c r="CV35" s="2">
        <v>1810</v>
      </c>
      <c r="CW35" s="2">
        <v>425</v>
      </c>
      <c r="CX35" s="2">
        <v>9700</v>
      </c>
      <c r="CY35" s="2">
        <v>8400</v>
      </c>
      <c r="CZ35" s="2" t="s">
        <v>30</v>
      </c>
      <c r="DA35" s="2" t="s">
        <v>30</v>
      </c>
      <c r="DB35" s="2" t="s">
        <v>30</v>
      </c>
      <c r="DC35" s="2" t="s">
        <v>30</v>
      </c>
      <c r="DD35" s="2" t="s">
        <v>30</v>
      </c>
      <c r="DE35" s="2" t="s">
        <v>30</v>
      </c>
      <c r="DF35" s="2">
        <v>451</v>
      </c>
      <c r="DG35" s="2">
        <v>18700</v>
      </c>
      <c r="DH35" s="2">
        <v>16000</v>
      </c>
      <c r="DI35" s="2" t="s">
        <v>30</v>
      </c>
      <c r="DJ35" s="2" t="s">
        <v>30</v>
      </c>
      <c r="DK35" s="2" t="s">
        <v>30</v>
      </c>
    </row>
    <row r="36" spans="1:115" x14ac:dyDescent="0.15">
      <c r="A36" s="27" t="s">
        <v>58</v>
      </c>
      <c r="B36" s="2">
        <v>219</v>
      </c>
      <c r="C36" s="2">
        <v>10100</v>
      </c>
      <c r="D36" s="2">
        <v>7320</v>
      </c>
      <c r="E36" s="2">
        <v>9</v>
      </c>
      <c r="F36" s="2">
        <v>547</v>
      </c>
      <c r="G36" s="2">
        <v>493</v>
      </c>
      <c r="H36" s="2" t="s">
        <v>174</v>
      </c>
      <c r="I36" s="2" t="s">
        <v>174</v>
      </c>
      <c r="J36" s="2" t="s">
        <v>174</v>
      </c>
      <c r="K36" s="2">
        <v>210</v>
      </c>
      <c r="L36" s="2">
        <v>9590</v>
      </c>
      <c r="M36" s="2">
        <v>6830</v>
      </c>
      <c r="N36" s="2" t="s">
        <v>30</v>
      </c>
      <c r="O36" s="2" t="s">
        <v>30</v>
      </c>
      <c r="P36" s="2" t="s">
        <v>30</v>
      </c>
      <c r="Q36" s="2">
        <v>603</v>
      </c>
      <c r="R36" s="2">
        <v>21400</v>
      </c>
      <c r="S36" s="2">
        <v>18100</v>
      </c>
      <c r="T36" s="2">
        <v>200</v>
      </c>
      <c r="U36" s="2">
        <v>8270</v>
      </c>
      <c r="V36" s="2">
        <v>6950</v>
      </c>
      <c r="W36" s="2">
        <v>67</v>
      </c>
      <c r="X36" s="2">
        <v>1710</v>
      </c>
      <c r="Y36" s="2">
        <v>1420</v>
      </c>
      <c r="Z36" s="2">
        <v>336</v>
      </c>
      <c r="AA36" s="2">
        <v>11400</v>
      </c>
      <c r="AB36" s="2">
        <v>9750</v>
      </c>
      <c r="AC36" s="2" t="s">
        <v>30</v>
      </c>
      <c r="AD36" s="2" t="s">
        <v>30</v>
      </c>
      <c r="AE36" s="2" t="s">
        <v>30</v>
      </c>
      <c r="AF36" s="2">
        <v>387</v>
      </c>
      <c r="AG36" s="2">
        <v>6360</v>
      </c>
      <c r="AH36" s="2">
        <v>5180</v>
      </c>
      <c r="AI36" s="2" t="s">
        <v>30</v>
      </c>
      <c r="AJ36" s="2" t="s">
        <v>30</v>
      </c>
      <c r="AK36" s="2" t="s">
        <v>30</v>
      </c>
      <c r="AL36" s="2" t="s">
        <v>30</v>
      </c>
      <c r="AM36" s="2" t="s">
        <v>30</v>
      </c>
      <c r="AN36" s="2" t="s">
        <v>30</v>
      </c>
      <c r="AO36" s="2" t="s">
        <v>30</v>
      </c>
      <c r="AP36" s="2" t="s">
        <v>30</v>
      </c>
      <c r="AQ36" s="2" t="s">
        <v>30</v>
      </c>
      <c r="AR36" s="2" t="s">
        <v>30</v>
      </c>
      <c r="AS36" s="2" t="s">
        <v>30</v>
      </c>
      <c r="AT36" s="2" t="s">
        <v>30</v>
      </c>
      <c r="AU36" s="2" t="s">
        <v>30</v>
      </c>
      <c r="AV36" s="2" t="s">
        <v>30</v>
      </c>
      <c r="AW36" s="2" t="s">
        <v>30</v>
      </c>
      <c r="AX36" s="2" t="s">
        <v>30</v>
      </c>
      <c r="AY36" s="2" t="s">
        <v>30</v>
      </c>
      <c r="AZ36" s="2" t="s">
        <v>30</v>
      </c>
      <c r="BA36" s="2" t="s">
        <v>30</v>
      </c>
      <c r="BB36" s="2" t="s">
        <v>30</v>
      </c>
      <c r="BC36" s="2" t="s">
        <v>30</v>
      </c>
      <c r="BD36" s="2">
        <v>167</v>
      </c>
      <c r="BE36" s="2">
        <v>10200</v>
      </c>
      <c r="BF36" s="2">
        <v>9820</v>
      </c>
      <c r="BG36" s="2" t="s">
        <v>30</v>
      </c>
      <c r="BH36" s="2" t="s">
        <v>30</v>
      </c>
      <c r="BI36" s="2" t="s">
        <v>30</v>
      </c>
      <c r="BJ36" s="2">
        <v>64</v>
      </c>
      <c r="BK36" s="2">
        <v>1500</v>
      </c>
      <c r="BL36" s="2">
        <v>1290</v>
      </c>
      <c r="BM36" s="2">
        <v>115</v>
      </c>
      <c r="BN36" s="2">
        <v>1760</v>
      </c>
      <c r="BO36" s="2">
        <v>1470</v>
      </c>
      <c r="BP36" s="2">
        <v>910</v>
      </c>
      <c r="BQ36" s="2">
        <v>23300</v>
      </c>
      <c r="BR36" s="2">
        <v>21800</v>
      </c>
      <c r="BS36" s="78">
        <v>71</v>
      </c>
      <c r="BT36" s="78">
        <v>1270</v>
      </c>
      <c r="BU36" s="78">
        <v>1220</v>
      </c>
      <c r="BV36" s="2">
        <v>72</v>
      </c>
      <c r="BW36" s="2">
        <v>1920</v>
      </c>
      <c r="BX36" s="2">
        <v>1820</v>
      </c>
      <c r="BY36" s="2">
        <v>14</v>
      </c>
      <c r="BZ36" s="2">
        <v>270</v>
      </c>
      <c r="CA36" s="2">
        <v>255</v>
      </c>
      <c r="CB36" s="78">
        <v>30</v>
      </c>
      <c r="CC36" s="78">
        <v>525</v>
      </c>
      <c r="CD36" s="78">
        <v>510</v>
      </c>
      <c r="CE36" s="2">
        <v>29</v>
      </c>
      <c r="CF36" s="2">
        <v>501</v>
      </c>
      <c r="CG36" s="2">
        <v>487</v>
      </c>
      <c r="CH36" s="2">
        <v>808</v>
      </c>
      <c r="CI36" s="2">
        <v>20900</v>
      </c>
      <c r="CJ36" s="2">
        <v>19400</v>
      </c>
      <c r="CK36" s="2">
        <v>29</v>
      </c>
      <c r="CL36" s="2">
        <v>502</v>
      </c>
      <c r="CM36" s="2">
        <v>477</v>
      </c>
      <c r="CN36" s="2">
        <v>593</v>
      </c>
      <c r="CO36" s="2">
        <v>14600</v>
      </c>
      <c r="CP36" s="2">
        <v>12700</v>
      </c>
      <c r="CQ36" s="2">
        <v>88</v>
      </c>
      <c r="CR36" s="2">
        <v>2370</v>
      </c>
      <c r="CS36" s="2">
        <v>2050</v>
      </c>
      <c r="CT36" s="2">
        <v>93</v>
      </c>
      <c r="CU36" s="2">
        <v>1970</v>
      </c>
      <c r="CV36" s="2">
        <v>1750</v>
      </c>
      <c r="CW36" s="2">
        <v>413</v>
      </c>
      <c r="CX36" s="2">
        <v>10300</v>
      </c>
      <c r="CY36" s="2">
        <v>8920</v>
      </c>
      <c r="CZ36" s="2" t="s">
        <v>30</v>
      </c>
      <c r="DA36" s="2" t="s">
        <v>30</v>
      </c>
      <c r="DB36" s="2" t="s">
        <v>30</v>
      </c>
      <c r="DC36" s="2" t="s">
        <v>30</v>
      </c>
      <c r="DD36" s="2" t="s">
        <v>30</v>
      </c>
      <c r="DE36" s="2" t="s">
        <v>30</v>
      </c>
      <c r="DF36" s="28">
        <v>427</v>
      </c>
      <c r="DG36" s="28">
        <v>15100</v>
      </c>
      <c r="DH36" s="28">
        <v>12500</v>
      </c>
      <c r="DI36" s="2" t="s">
        <v>30</v>
      </c>
      <c r="DJ36" s="2" t="s">
        <v>30</v>
      </c>
      <c r="DK36" s="2" t="s">
        <v>30</v>
      </c>
    </row>
    <row r="37" spans="1:115" x14ac:dyDescent="0.15">
      <c r="A37" s="27" t="s">
        <v>59</v>
      </c>
      <c r="B37" s="2">
        <v>211</v>
      </c>
      <c r="C37" s="2">
        <v>9310</v>
      </c>
      <c r="D37" s="2">
        <v>6620</v>
      </c>
      <c r="E37" s="2">
        <v>8</v>
      </c>
      <c r="F37" s="2">
        <v>517</v>
      </c>
      <c r="G37" s="2">
        <v>464</v>
      </c>
      <c r="H37" s="2" t="s">
        <v>174</v>
      </c>
      <c r="I37" s="2" t="s">
        <v>174</v>
      </c>
      <c r="J37" s="2" t="s">
        <v>174</v>
      </c>
      <c r="K37" s="2">
        <v>203</v>
      </c>
      <c r="L37" s="2">
        <v>8790</v>
      </c>
      <c r="M37" s="2">
        <v>6160</v>
      </c>
      <c r="N37" s="2" t="s">
        <v>30</v>
      </c>
      <c r="O37" s="2" t="s">
        <v>30</v>
      </c>
      <c r="P37" s="2" t="s">
        <v>30</v>
      </c>
      <c r="Q37" s="2">
        <v>571</v>
      </c>
      <c r="R37" s="2">
        <v>20300</v>
      </c>
      <c r="S37" s="2">
        <v>17200</v>
      </c>
      <c r="T37" s="2">
        <v>191</v>
      </c>
      <c r="U37" s="2">
        <v>8210</v>
      </c>
      <c r="V37" s="2">
        <v>6940</v>
      </c>
      <c r="W37" s="2">
        <v>62</v>
      </c>
      <c r="X37" s="2">
        <v>1660</v>
      </c>
      <c r="Y37" s="2">
        <v>1380</v>
      </c>
      <c r="Z37" s="3">
        <v>317</v>
      </c>
      <c r="AA37" s="3">
        <v>10400</v>
      </c>
      <c r="AB37" s="3">
        <v>8910</v>
      </c>
      <c r="AC37" s="2">
        <v>323</v>
      </c>
      <c r="AD37" s="2">
        <v>7820</v>
      </c>
      <c r="AE37" s="2">
        <v>7120</v>
      </c>
      <c r="AF37" s="2">
        <v>391</v>
      </c>
      <c r="AG37" s="2">
        <v>6440</v>
      </c>
      <c r="AH37" s="2">
        <v>5210</v>
      </c>
      <c r="AI37" s="2" t="s">
        <v>30</v>
      </c>
      <c r="AJ37" s="2" t="s">
        <v>30</v>
      </c>
      <c r="AK37" s="2" t="s">
        <v>30</v>
      </c>
      <c r="AL37" s="2" t="s">
        <v>30</v>
      </c>
      <c r="AM37" s="2" t="s">
        <v>30</v>
      </c>
      <c r="AN37" s="2" t="s">
        <v>30</v>
      </c>
      <c r="AO37" s="2" t="s">
        <v>30</v>
      </c>
      <c r="AP37" s="2" t="s">
        <v>30</v>
      </c>
      <c r="AQ37" s="2" t="s">
        <v>30</v>
      </c>
      <c r="AR37" s="2" t="s">
        <v>30</v>
      </c>
      <c r="AS37" s="2" t="s">
        <v>30</v>
      </c>
      <c r="AT37" s="2" t="s">
        <v>30</v>
      </c>
      <c r="AU37" s="2">
        <v>75</v>
      </c>
      <c r="AV37" s="2">
        <v>1360</v>
      </c>
      <c r="AW37" s="2">
        <v>1320</v>
      </c>
      <c r="AX37" s="2" t="s">
        <v>30</v>
      </c>
      <c r="AY37" s="2" t="s">
        <v>30</v>
      </c>
      <c r="AZ37" s="2" t="s">
        <v>30</v>
      </c>
      <c r="BA37" s="2" t="s">
        <v>30</v>
      </c>
      <c r="BB37" s="2" t="s">
        <v>30</v>
      </c>
      <c r="BC37" s="2" t="s">
        <v>30</v>
      </c>
      <c r="BD37" s="2">
        <v>167</v>
      </c>
      <c r="BE37" s="2">
        <v>10200</v>
      </c>
      <c r="BF37" s="2">
        <v>9820</v>
      </c>
      <c r="BG37" s="2" t="s">
        <v>30</v>
      </c>
      <c r="BH37" s="2" t="s">
        <v>30</v>
      </c>
      <c r="BI37" s="2" t="s">
        <v>30</v>
      </c>
      <c r="BJ37" s="2">
        <v>62</v>
      </c>
      <c r="BK37" s="2">
        <v>1400</v>
      </c>
      <c r="BL37" s="2">
        <v>1190</v>
      </c>
      <c r="BM37" s="2">
        <v>118</v>
      </c>
      <c r="BN37" s="2">
        <v>1740</v>
      </c>
      <c r="BO37" s="2">
        <v>1420</v>
      </c>
      <c r="BP37" s="2">
        <v>904</v>
      </c>
      <c r="BQ37" s="2">
        <v>22700</v>
      </c>
      <c r="BR37" s="2">
        <v>21200</v>
      </c>
      <c r="BS37" s="78">
        <v>69</v>
      </c>
      <c r="BT37" s="78">
        <v>1210</v>
      </c>
      <c r="BU37" s="78">
        <v>1160</v>
      </c>
      <c r="BV37" s="2">
        <v>72</v>
      </c>
      <c r="BW37" s="2">
        <v>1940</v>
      </c>
      <c r="BX37" s="2">
        <v>1850</v>
      </c>
      <c r="BY37" s="2">
        <v>14</v>
      </c>
      <c r="BZ37" s="2">
        <v>268</v>
      </c>
      <c r="CA37" s="2">
        <v>253</v>
      </c>
      <c r="CB37" s="78">
        <v>28</v>
      </c>
      <c r="CC37" s="78">
        <v>479</v>
      </c>
      <c r="CD37" s="78">
        <v>465</v>
      </c>
      <c r="CE37" s="2">
        <v>27</v>
      </c>
      <c r="CF37" s="2">
        <v>476</v>
      </c>
      <c r="CG37" s="2">
        <v>462</v>
      </c>
      <c r="CH37" s="2">
        <v>805</v>
      </c>
      <c r="CI37" s="2">
        <v>20300</v>
      </c>
      <c r="CJ37" s="2">
        <v>18900</v>
      </c>
      <c r="CK37" s="2">
        <v>28</v>
      </c>
      <c r="CL37" s="2">
        <v>468</v>
      </c>
      <c r="CM37" s="2">
        <v>445</v>
      </c>
      <c r="CN37" s="2">
        <v>574</v>
      </c>
      <c r="CO37" s="2">
        <v>13900</v>
      </c>
      <c r="CP37" s="2">
        <v>12300</v>
      </c>
      <c r="CQ37" s="2">
        <v>87</v>
      </c>
      <c r="CR37" s="2">
        <v>2380</v>
      </c>
      <c r="CS37" s="2">
        <v>2050</v>
      </c>
      <c r="CT37" s="2">
        <v>90</v>
      </c>
      <c r="CU37" s="2">
        <v>1840</v>
      </c>
      <c r="CV37" s="2">
        <v>1620</v>
      </c>
      <c r="CW37" s="2">
        <v>397</v>
      </c>
      <c r="CX37" s="2">
        <v>9730</v>
      </c>
      <c r="CY37" s="2">
        <v>8600</v>
      </c>
      <c r="CZ37" s="2" t="s">
        <v>30</v>
      </c>
      <c r="DA37" s="2" t="s">
        <v>30</v>
      </c>
      <c r="DB37" s="2" t="s">
        <v>30</v>
      </c>
      <c r="DC37" s="2" t="s">
        <v>30</v>
      </c>
      <c r="DD37" s="2" t="s">
        <v>30</v>
      </c>
      <c r="DE37" s="2" t="s">
        <v>30</v>
      </c>
      <c r="DF37" s="28">
        <v>410</v>
      </c>
      <c r="DG37" s="28">
        <v>15700</v>
      </c>
      <c r="DH37" s="28">
        <v>13100</v>
      </c>
      <c r="DI37" s="2" t="s">
        <v>30</v>
      </c>
      <c r="DJ37" s="2" t="s">
        <v>30</v>
      </c>
      <c r="DK37" s="2" t="s">
        <v>30</v>
      </c>
    </row>
    <row r="38" spans="1:115" x14ac:dyDescent="0.15">
      <c r="A38" s="27" t="s">
        <v>60</v>
      </c>
      <c r="B38" s="2">
        <v>200</v>
      </c>
      <c r="C38" s="2">
        <v>8450</v>
      </c>
      <c r="D38" s="2">
        <v>5950</v>
      </c>
      <c r="E38" s="2">
        <v>8</v>
      </c>
      <c r="F38" s="2">
        <v>488</v>
      </c>
      <c r="G38" s="2">
        <v>436</v>
      </c>
      <c r="H38" s="2" t="s">
        <v>174</v>
      </c>
      <c r="I38" s="2" t="s">
        <v>174</v>
      </c>
      <c r="J38" s="2" t="s">
        <v>174</v>
      </c>
      <c r="K38" s="2">
        <v>193</v>
      </c>
      <c r="L38" s="2">
        <v>7960</v>
      </c>
      <c r="M38" s="2">
        <v>5510</v>
      </c>
      <c r="N38" s="2" t="s">
        <v>30</v>
      </c>
      <c r="O38" s="2" t="s">
        <v>30</v>
      </c>
      <c r="P38" s="2" t="s">
        <v>30</v>
      </c>
      <c r="Q38" s="2">
        <v>535</v>
      </c>
      <c r="R38" s="2">
        <v>18900</v>
      </c>
      <c r="S38" s="2">
        <v>16100</v>
      </c>
      <c r="T38" s="2">
        <v>184</v>
      </c>
      <c r="U38" s="2">
        <v>7820</v>
      </c>
      <c r="V38" s="2">
        <v>6650</v>
      </c>
      <c r="W38" s="2">
        <v>54</v>
      </c>
      <c r="X38" s="2">
        <v>1420</v>
      </c>
      <c r="Y38" s="2">
        <v>1160</v>
      </c>
      <c r="Z38" s="2">
        <v>296</v>
      </c>
      <c r="AA38" s="2">
        <v>9720</v>
      </c>
      <c r="AB38" s="2">
        <v>8320</v>
      </c>
      <c r="AC38" s="2">
        <v>312</v>
      </c>
      <c r="AD38" s="2">
        <v>7410</v>
      </c>
      <c r="AE38" s="2">
        <v>6710</v>
      </c>
      <c r="AF38" s="2">
        <v>391</v>
      </c>
      <c r="AG38" s="2">
        <v>6260</v>
      </c>
      <c r="AH38" s="2">
        <v>5050</v>
      </c>
      <c r="AI38" s="2" t="s">
        <v>30</v>
      </c>
      <c r="AJ38" s="2" t="s">
        <v>30</v>
      </c>
      <c r="AK38" s="2" t="s">
        <v>30</v>
      </c>
      <c r="AL38" s="2" t="s">
        <v>30</v>
      </c>
      <c r="AM38" s="2" t="s">
        <v>30</v>
      </c>
      <c r="AN38" s="2" t="s">
        <v>30</v>
      </c>
      <c r="AO38" s="2" t="s">
        <v>30</v>
      </c>
      <c r="AP38" s="2" t="s">
        <v>30</v>
      </c>
      <c r="AQ38" s="2" t="s">
        <v>30</v>
      </c>
      <c r="AR38" s="2" t="s">
        <v>30</v>
      </c>
      <c r="AS38" s="2" t="s">
        <v>30</v>
      </c>
      <c r="AT38" s="2" t="s">
        <v>30</v>
      </c>
      <c r="AU38" s="2">
        <v>76</v>
      </c>
      <c r="AV38" s="2">
        <v>1400</v>
      </c>
      <c r="AW38" s="2">
        <v>1350</v>
      </c>
      <c r="AX38" s="2" t="s">
        <v>30</v>
      </c>
      <c r="AY38" s="2" t="s">
        <v>30</v>
      </c>
      <c r="AZ38" s="2" t="s">
        <v>30</v>
      </c>
      <c r="BA38" s="2" t="s">
        <v>30</v>
      </c>
      <c r="BB38" s="2" t="s">
        <v>30</v>
      </c>
      <c r="BC38" s="2" t="s">
        <v>30</v>
      </c>
      <c r="BD38" s="2">
        <v>158</v>
      </c>
      <c r="BE38" s="2">
        <v>9440</v>
      </c>
      <c r="BF38" s="2">
        <v>9100</v>
      </c>
      <c r="BG38" s="2" t="s">
        <v>30</v>
      </c>
      <c r="BH38" s="2" t="s">
        <v>30</v>
      </c>
      <c r="BI38" s="2" t="s">
        <v>30</v>
      </c>
      <c r="BJ38" s="2">
        <v>58</v>
      </c>
      <c r="BK38" s="2">
        <v>1230</v>
      </c>
      <c r="BL38" s="2">
        <v>1030</v>
      </c>
      <c r="BM38" s="2">
        <v>124</v>
      </c>
      <c r="BN38" s="2">
        <v>1780</v>
      </c>
      <c r="BO38" s="2">
        <v>1450</v>
      </c>
      <c r="BP38" s="2">
        <v>879</v>
      </c>
      <c r="BQ38" s="2">
        <v>21000</v>
      </c>
      <c r="BR38" s="2">
        <v>19600</v>
      </c>
      <c r="BS38" s="78">
        <v>65</v>
      </c>
      <c r="BT38" s="78">
        <v>1160</v>
      </c>
      <c r="BU38" s="78">
        <v>1110</v>
      </c>
      <c r="BV38" s="2">
        <v>80</v>
      </c>
      <c r="BW38" s="2">
        <v>2110</v>
      </c>
      <c r="BX38" s="2">
        <v>2010</v>
      </c>
      <c r="BY38" s="2">
        <v>12</v>
      </c>
      <c r="BZ38" s="2">
        <v>235</v>
      </c>
      <c r="CA38" s="2">
        <v>222</v>
      </c>
      <c r="CB38" s="78">
        <v>26</v>
      </c>
      <c r="CC38" s="78">
        <v>449</v>
      </c>
      <c r="CD38" s="78">
        <v>436</v>
      </c>
      <c r="CE38" s="2">
        <v>26</v>
      </c>
      <c r="CF38" s="2">
        <v>446</v>
      </c>
      <c r="CG38" s="2">
        <v>433</v>
      </c>
      <c r="CH38" s="2">
        <v>774</v>
      </c>
      <c r="CI38" s="2">
        <v>18500</v>
      </c>
      <c r="CJ38" s="2">
        <v>17200</v>
      </c>
      <c r="CK38" s="2">
        <v>27</v>
      </c>
      <c r="CL38" s="2">
        <v>474</v>
      </c>
      <c r="CM38" s="2">
        <v>451</v>
      </c>
      <c r="CN38" s="2">
        <v>554</v>
      </c>
      <c r="CO38" s="2">
        <v>13000</v>
      </c>
      <c r="CP38" s="2">
        <v>11000</v>
      </c>
      <c r="CQ38" s="2">
        <v>87</v>
      </c>
      <c r="CR38" s="2">
        <v>2340</v>
      </c>
      <c r="CS38" s="2">
        <v>2020</v>
      </c>
      <c r="CT38" s="2">
        <v>93</v>
      </c>
      <c r="CU38" s="2">
        <v>1880</v>
      </c>
      <c r="CV38" s="2">
        <v>1670</v>
      </c>
      <c r="CW38" s="2">
        <v>374</v>
      </c>
      <c r="CX38" s="2">
        <v>8830</v>
      </c>
      <c r="CY38" s="2">
        <v>7290</v>
      </c>
      <c r="CZ38" s="2" t="s">
        <v>30</v>
      </c>
      <c r="DA38" s="2" t="s">
        <v>30</v>
      </c>
      <c r="DB38" s="2" t="s">
        <v>30</v>
      </c>
      <c r="DC38" s="2" t="s">
        <v>30</v>
      </c>
      <c r="DD38" s="2" t="s">
        <v>30</v>
      </c>
      <c r="DE38" s="2" t="s">
        <v>30</v>
      </c>
      <c r="DF38" s="28">
        <v>381</v>
      </c>
      <c r="DG38" s="28">
        <v>14000</v>
      </c>
      <c r="DH38" s="28">
        <v>11600</v>
      </c>
      <c r="DI38" s="2" t="s">
        <v>30</v>
      </c>
      <c r="DJ38" s="2" t="s">
        <v>30</v>
      </c>
      <c r="DK38" s="2" t="s">
        <v>30</v>
      </c>
    </row>
    <row r="39" spans="1:115" x14ac:dyDescent="0.15">
      <c r="A39" s="27" t="s">
        <v>61</v>
      </c>
      <c r="B39" s="2">
        <v>195</v>
      </c>
      <c r="C39" s="2">
        <v>7350</v>
      </c>
      <c r="D39" s="2">
        <v>5080</v>
      </c>
      <c r="E39" s="3">
        <v>6</v>
      </c>
      <c r="F39" s="2">
        <v>379</v>
      </c>
      <c r="G39" s="2">
        <v>330</v>
      </c>
      <c r="H39" s="2" t="s">
        <v>174</v>
      </c>
      <c r="I39" s="2" t="s">
        <v>174</v>
      </c>
      <c r="J39" s="2" t="s">
        <v>174</v>
      </c>
      <c r="K39" s="2">
        <v>189</v>
      </c>
      <c r="L39" s="2">
        <v>6970</v>
      </c>
      <c r="M39" s="2">
        <v>4750</v>
      </c>
      <c r="N39" s="2">
        <v>82</v>
      </c>
      <c r="O39" s="2">
        <v>1150</v>
      </c>
      <c r="P39" s="2">
        <v>977</v>
      </c>
      <c r="Q39" s="2">
        <v>513</v>
      </c>
      <c r="R39" s="2">
        <v>16600</v>
      </c>
      <c r="S39" s="2">
        <v>14100</v>
      </c>
      <c r="T39" s="2">
        <v>179</v>
      </c>
      <c r="U39" s="2">
        <v>7480</v>
      </c>
      <c r="V39" s="2">
        <v>6330</v>
      </c>
      <c r="W39" s="2">
        <v>52</v>
      </c>
      <c r="X39" s="2">
        <v>1380</v>
      </c>
      <c r="Y39" s="2">
        <v>1140</v>
      </c>
      <c r="Z39" s="2">
        <v>282</v>
      </c>
      <c r="AA39" s="2">
        <v>7770</v>
      </c>
      <c r="AB39" s="2">
        <v>6600</v>
      </c>
      <c r="AC39" s="2">
        <v>312</v>
      </c>
      <c r="AD39" s="2">
        <v>7610</v>
      </c>
      <c r="AE39" s="2">
        <v>6890</v>
      </c>
      <c r="AF39" s="2">
        <v>379</v>
      </c>
      <c r="AG39" s="2">
        <v>5940</v>
      </c>
      <c r="AH39" s="2">
        <v>4770</v>
      </c>
      <c r="AI39" s="2" t="s">
        <v>30</v>
      </c>
      <c r="AJ39" s="2" t="s">
        <v>30</v>
      </c>
      <c r="AK39" s="2" t="s">
        <v>30</v>
      </c>
      <c r="AL39" s="2" t="s">
        <v>30</v>
      </c>
      <c r="AM39" s="2" t="s">
        <v>30</v>
      </c>
      <c r="AN39" s="2" t="s">
        <v>30</v>
      </c>
      <c r="AO39" s="2" t="s">
        <v>30</v>
      </c>
      <c r="AP39" s="2" t="s">
        <v>30</v>
      </c>
      <c r="AQ39" s="2" t="s">
        <v>30</v>
      </c>
      <c r="AR39" s="2">
        <v>16</v>
      </c>
      <c r="AS39" s="2">
        <v>184</v>
      </c>
      <c r="AT39" s="2">
        <v>133</v>
      </c>
      <c r="AU39" s="2">
        <v>74</v>
      </c>
      <c r="AV39" s="2">
        <v>1260</v>
      </c>
      <c r="AW39" s="2">
        <v>1210</v>
      </c>
      <c r="AX39" s="2">
        <v>12</v>
      </c>
      <c r="AY39" s="2">
        <v>259</v>
      </c>
      <c r="AZ39" s="2">
        <v>178</v>
      </c>
      <c r="BA39" s="2" t="s">
        <v>30</v>
      </c>
      <c r="BB39" s="2" t="s">
        <v>30</v>
      </c>
      <c r="BC39" s="2" t="s">
        <v>30</v>
      </c>
      <c r="BD39" s="2">
        <v>145</v>
      </c>
      <c r="BE39" s="2">
        <v>8680</v>
      </c>
      <c r="BF39" s="2">
        <v>8360</v>
      </c>
      <c r="BG39" s="2">
        <v>9</v>
      </c>
      <c r="BH39" s="2">
        <v>57</v>
      </c>
      <c r="BI39" s="2">
        <v>27</v>
      </c>
      <c r="BJ39" s="2">
        <v>56</v>
      </c>
      <c r="BK39" s="2">
        <v>942</v>
      </c>
      <c r="BL39" s="2">
        <v>768</v>
      </c>
      <c r="BM39" s="2">
        <v>123</v>
      </c>
      <c r="BN39" s="2">
        <v>1360</v>
      </c>
      <c r="BO39" s="2">
        <v>1090</v>
      </c>
      <c r="BP39" s="78">
        <v>834</v>
      </c>
      <c r="BQ39" s="78">
        <v>18700</v>
      </c>
      <c r="BR39" s="78">
        <v>17600</v>
      </c>
      <c r="BS39" s="2">
        <v>65</v>
      </c>
      <c r="BT39" s="2">
        <v>1170</v>
      </c>
      <c r="BU39" s="2">
        <v>1120</v>
      </c>
      <c r="BV39" s="78">
        <v>75</v>
      </c>
      <c r="BW39" s="78">
        <v>1910</v>
      </c>
      <c r="BX39" s="78">
        <v>1810</v>
      </c>
      <c r="BY39" s="2">
        <v>12</v>
      </c>
      <c r="BZ39" s="2">
        <v>239</v>
      </c>
      <c r="CA39" s="2">
        <v>226</v>
      </c>
      <c r="CB39" s="2">
        <v>26</v>
      </c>
      <c r="CC39" s="2">
        <v>444</v>
      </c>
      <c r="CD39" s="2">
        <v>431</v>
      </c>
      <c r="CE39" s="78">
        <v>26</v>
      </c>
      <c r="CF39" s="78">
        <v>441</v>
      </c>
      <c r="CG39" s="78">
        <v>428</v>
      </c>
      <c r="CH39" s="2">
        <v>733</v>
      </c>
      <c r="CI39" s="2">
        <v>16400</v>
      </c>
      <c r="CJ39" s="2">
        <v>15400</v>
      </c>
      <c r="CK39" s="2">
        <v>27</v>
      </c>
      <c r="CL39" s="2">
        <v>490</v>
      </c>
      <c r="CM39" s="2">
        <v>466</v>
      </c>
      <c r="CN39" s="2">
        <v>539</v>
      </c>
      <c r="CO39" s="2">
        <v>12700</v>
      </c>
      <c r="CP39" s="2">
        <v>10700</v>
      </c>
      <c r="CQ39" s="2">
        <v>92</v>
      </c>
      <c r="CR39" s="2">
        <v>2480</v>
      </c>
      <c r="CS39" s="2">
        <v>2130</v>
      </c>
      <c r="CT39" s="2">
        <v>93</v>
      </c>
      <c r="CU39" s="2">
        <v>1850</v>
      </c>
      <c r="CV39" s="2">
        <v>1650</v>
      </c>
      <c r="CW39" s="2">
        <v>354</v>
      </c>
      <c r="CX39" s="2">
        <v>8340</v>
      </c>
      <c r="CY39" s="2">
        <v>6910</v>
      </c>
      <c r="CZ39" s="2" t="s">
        <v>30</v>
      </c>
      <c r="DA39" s="2" t="s">
        <v>30</v>
      </c>
      <c r="DB39" s="2" t="s">
        <v>30</v>
      </c>
      <c r="DC39" s="2">
        <v>3</v>
      </c>
      <c r="DD39" s="2">
        <v>35</v>
      </c>
      <c r="DE39" s="2">
        <v>5</v>
      </c>
      <c r="DF39" s="2">
        <v>360</v>
      </c>
      <c r="DG39" s="2">
        <v>13700</v>
      </c>
      <c r="DH39" s="2">
        <v>11400</v>
      </c>
      <c r="DI39" s="2">
        <v>3</v>
      </c>
      <c r="DJ39" s="2">
        <v>27</v>
      </c>
      <c r="DK39" s="2">
        <v>14</v>
      </c>
    </row>
    <row r="40" spans="1:115" x14ac:dyDescent="0.15">
      <c r="A40" s="27" t="s">
        <v>62</v>
      </c>
      <c r="B40" s="2" t="s">
        <v>30</v>
      </c>
      <c r="C40" s="2" t="s">
        <v>30</v>
      </c>
      <c r="D40" s="2" t="s">
        <v>30</v>
      </c>
      <c r="E40" s="2" t="s">
        <v>30</v>
      </c>
      <c r="F40" s="2" t="s">
        <v>30</v>
      </c>
      <c r="G40" s="2" t="s">
        <v>30</v>
      </c>
      <c r="H40" s="2" t="s">
        <v>30</v>
      </c>
      <c r="I40" s="2" t="s">
        <v>30</v>
      </c>
      <c r="J40" s="2" t="s">
        <v>30</v>
      </c>
      <c r="K40" s="2">
        <v>182</v>
      </c>
      <c r="L40" s="2">
        <v>7560</v>
      </c>
      <c r="M40" s="2">
        <v>5290</v>
      </c>
      <c r="N40" s="2" t="s">
        <v>30</v>
      </c>
      <c r="O40" s="2" t="s">
        <v>30</v>
      </c>
      <c r="P40" s="2" t="s">
        <v>30</v>
      </c>
      <c r="Q40" s="2">
        <v>512</v>
      </c>
      <c r="R40" s="2">
        <v>18500</v>
      </c>
      <c r="S40" s="2">
        <v>16000</v>
      </c>
      <c r="T40" s="2">
        <v>180</v>
      </c>
      <c r="U40" s="2">
        <v>7530</v>
      </c>
      <c r="V40" s="2">
        <v>6560</v>
      </c>
      <c r="W40" s="2">
        <v>48</v>
      </c>
      <c r="X40" s="2">
        <v>1230</v>
      </c>
      <c r="Y40" s="2">
        <v>993</v>
      </c>
      <c r="Z40" s="2">
        <v>284</v>
      </c>
      <c r="AA40" s="2">
        <v>9750</v>
      </c>
      <c r="AB40" s="2">
        <v>8430</v>
      </c>
      <c r="AC40" s="2">
        <v>306</v>
      </c>
      <c r="AD40" s="2">
        <v>7610</v>
      </c>
      <c r="AE40" s="2">
        <v>7060</v>
      </c>
      <c r="AF40" s="2">
        <v>379</v>
      </c>
      <c r="AG40" s="2">
        <v>6290</v>
      </c>
      <c r="AH40" s="2">
        <v>5080</v>
      </c>
      <c r="AI40" s="2" t="s">
        <v>30</v>
      </c>
      <c r="AJ40" s="2" t="s">
        <v>30</v>
      </c>
      <c r="AK40" s="2" t="s">
        <v>30</v>
      </c>
      <c r="AL40" s="2" t="s">
        <v>30</v>
      </c>
      <c r="AM40" s="2" t="s">
        <v>30</v>
      </c>
      <c r="AN40" s="2" t="s">
        <v>30</v>
      </c>
      <c r="AO40" s="2" t="s">
        <v>30</v>
      </c>
      <c r="AP40" s="2" t="s">
        <v>30</v>
      </c>
      <c r="AQ40" s="2" t="s">
        <v>30</v>
      </c>
      <c r="AR40" s="2" t="s">
        <v>30</v>
      </c>
      <c r="AS40" s="2" t="s">
        <v>30</v>
      </c>
      <c r="AT40" s="2" t="s">
        <v>30</v>
      </c>
      <c r="AU40" s="2">
        <v>74</v>
      </c>
      <c r="AV40" s="2">
        <v>1280</v>
      </c>
      <c r="AW40" s="2">
        <v>1230</v>
      </c>
      <c r="AX40" s="2" t="s">
        <v>30</v>
      </c>
      <c r="AY40" s="2" t="s">
        <v>30</v>
      </c>
      <c r="AZ40" s="2" t="s">
        <v>30</v>
      </c>
      <c r="BA40" s="2" t="s">
        <v>30</v>
      </c>
      <c r="BB40" s="2" t="s">
        <v>30</v>
      </c>
      <c r="BC40" s="2" t="s">
        <v>30</v>
      </c>
      <c r="BD40" s="2">
        <v>135</v>
      </c>
      <c r="BE40" s="2">
        <v>8010</v>
      </c>
      <c r="BF40" s="2">
        <v>7720</v>
      </c>
      <c r="BG40" s="2" t="s">
        <v>30</v>
      </c>
      <c r="BH40" s="2" t="s">
        <v>30</v>
      </c>
      <c r="BI40" s="2" t="s">
        <v>30</v>
      </c>
      <c r="BJ40" s="2">
        <v>52</v>
      </c>
      <c r="BK40" s="2">
        <v>1110</v>
      </c>
      <c r="BL40" s="2">
        <v>920</v>
      </c>
      <c r="BM40" s="2">
        <v>124</v>
      </c>
      <c r="BN40" s="2">
        <v>1740</v>
      </c>
      <c r="BO40" s="2">
        <v>1420</v>
      </c>
      <c r="BP40" s="2">
        <v>834</v>
      </c>
      <c r="BQ40" s="2">
        <v>20000</v>
      </c>
      <c r="BR40" s="2">
        <v>18800</v>
      </c>
      <c r="BS40" s="2">
        <v>67</v>
      </c>
      <c r="BT40" s="2">
        <v>1210</v>
      </c>
      <c r="BU40" s="2">
        <v>1150</v>
      </c>
      <c r="BV40" s="2">
        <v>77</v>
      </c>
      <c r="BW40" s="2">
        <v>1960</v>
      </c>
      <c r="BX40" s="2">
        <v>1850</v>
      </c>
      <c r="BY40" s="2">
        <v>13</v>
      </c>
      <c r="BZ40" s="2">
        <v>247</v>
      </c>
      <c r="CA40" s="2">
        <v>235</v>
      </c>
      <c r="CB40" s="2">
        <v>27</v>
      </c>
      <c r="CC40" s="2">
        <v>477</v>
      </c>
      <c r="CD40" s="2">
        <v>463</v>
      </c>
      <c r="CE40" s="2">
        <v>26</v>
      </c>
      <c r="CF40" s="2">
        <v>474</v>
      </c>
      <c r="CG40" s="2">
        <v>460</v>
      </c>
      <c r="CH40" s="2">
        <v>730</v>
      </c>
      <c r="CI40" s="2">
        <v>17600</v>
      </c>
      <c r="CJ40" s="2">
        <v>16500</v>
      </c>
      <c r="CK40" s="2">
        <v>28</v>
      </c>
      <c r="CL40" s="2">
        <v>485</v>
      </c>
      <c r="CM40" s="2">
        <v>452</v>
      </c>
      <c r="CN40" s="2">
        <v>530</v>
      </c>
      <c r="CO40" s="2">
        <v>12500</v>
      </c>
      <c r="CP40" s="2">
        <v>10500</v>
      </c>
      <c r="CQ40" s="2">
        <v>93</v>
      </c>
      <c r="CR40" s="2">
        <v>2460</v>
      </c>
      <c r="CS40" s="2">
        <v>2120</v>
      </c>
      <c r="CT40" s="2">
        <v>93</v>
      </c>
      <c r="CU40" s="2">
        <v>1800</v>
      </c>
      <c r="CV40" s="2">
        <v>1600</v>
      </c>
      <c r="CW40" s="2">
        <v>345</v>
      </c>
      <c r="CX40" s="2">
        <v>8280</v>
      </c>
      <c r="CY40" s="2">
        <v>6750</v>
      </c>
      <c r="CZ40" s="2" t="s">
        <v>30</v>
      </c>
      <c r="DA40" s="2" t="s">
        <v>30</v>
      </c>
      <c r="DB40" s="2" t="s">
        <v>30</v>
      </c>
      <c r="DC40" s="2" t="s">
        <v>30</v>
      </c>
      <c r="DD40" s="2" t="s">
        <v>30</v>
      </c>
      <c r="DE40" s="2" t="s">
        <v>30</v>
      </c>
      <c r="DF40" s="2">
        <v>347</v>
      </c>
      <c r="DG40" s="2">
        <v>11700</v>
      </c>
      <c r="DH40" s="2">
        <v>9670</v>
      </c>
      <c r="DI40" s="2" t="s">
        <v>30</v>
      </c>
      <c r="DJ40" s="2" t="s">
        <v>30</v>
      </c>
      <c r="DK40" s="2" t="s">
        <v>30</v>
      </c>
    </row>
    <row r="41" spans="1:115" x14ac:dyDescent="0.15">
      <c r="A41" s="27" t="s">
        <v>63</v>
      </c>
      <c r="B41" s="2">
        <v>178</v>
      </c>
      <c r="C41" s="2">
        <v>8750</v>
      </c>
      <c r="D41" s="2">
        <v>6120</v>
      </c>
      <c r="E41" s="2" t="s">
        <v>30</v>
      </c>
      <c r="F41" s="2" t="s">
        <v>30</v>
      </c>
      <c r="G41" s="2" t="s">
        <v>30</v>
      </c>
      <c r="H41" s="2" t="s">
        <v>30</v>
      </c>
      <c r="I41" s="2" t="s">
        <v>30</v>
      </c>
      <c r="J41" s="2" t="s">
        <v>30</v>
      </c>
      <c r="K41" s="2">
        <v>173</v>
      </c>
      <c r="L41" s="2">
        <v>8470</v>
      </c>
      <c r="M41" s="2">
        <v>5880</v>
      </c>
      <c r="N41" s="2" t="s">
        <v>30</v>
      </c>
      <c r="O41" s="2" t="s">
        <v>30</v>
      </c>
      <c r="P41" s="2" t="s">
        <v>30</v>
      </c>
      <c r="Q41" s="2">
        <v>504</v>
      </c>
      <c r="R41" s="2">
        <v>18700</v>
      </c>
      <c r="S41" s="2">
        <v>16300</v>
      </c>
      <c r="T41" s="2">
        <v>178</v>
      </c>
      <c r="U41" s="2">
        <v>6970</v>
      </c>
      <c r="V41" s="2">
        <v>6140</v>
      </c>
      <c r="W41" s="2">
        <v>46</v>
      </c>
      <c r="X41" s="2">
        <v>1140</v>
      </c>
      <c r="Y41" s="2">
        <v>923</v>
      </c>
      <c r="Z41" s="2">
        <v>280</v>
      </c>
      <c r="AA41" s="2">
        <v>10600</v>
      </c>
      <c r="AB41" s="2">
        <v>9190</v>
      </c>
      <c r="AC41" s="2">
        <v>305</v>
      </c>
      <c r="AD41" s="2">
        <v>7430</v>
      </c>
      <c r="AE41" s="2">
        <v>6930</v>
      </c>
      <c r="AF41" s="2">
        <v>374</v>
      </c>
      <c r="AG41" s="2">
        <v>6390</v>
      </c>
      <c r="AH41" s="2">
        <v>5160</v>
      </c>
      <c r="AI41" s="2" t="s">
        <v>30</v>
      </c>
      <c r="AJ41" s="2" t="s">
        <v>30</v>
      </c>
      <c r="AK41" s="2" t="s">
        <v>30</v>
      </c>
      <c r="AL41" s="2" t="s">
        <v>30</v>
      </c>
      <c r="AM41" s="2" t="s">
        <v>30</v>
      </c>
      <c r="AN41" s="2" t="s">
        <v>30</v>
      </c>
      <c r="AO41" s="2" t="s">
        <v>30</v>
      </c>
      <c r="AP41" s="2" t="s">
        <v>30</v>
      </c>
      <c r="AQ41" s="2" t="s">
        <v>30</v>
      </c>
      <c r="AR41" s="2" t="s">
        <v>30</v>
      </c>
      <c r="AS41" s="2" t="s">
        <v>30</v>
      </c>
      <c r="AT41" s="2" t="s">
        <v>30</v>
      </c>
      <c r="AU41" s="2">
        <v>73</v>
      </c>
      <c r="AV41" s="2">
        <v>1260</v>
      </c>
      <c r="AW41" s="2">
        <v>1210</v>
      </c>
      <c r="AX41" s="2" t="s">
        <v>30</v>
      </c>
      <c r="AY41" s="2" t="s">
        <v>30</v>
      </c>
      <c r="AZ41" s="2" t="s">
        <v>30</v>
      </c>
      <c r="BA41" s="2" t="s">
        <v>30</v>
      </c>
      <c r="BB41" s="2" t="s">
        <v>30</v>
      </c>
      <c r="BC41" s="2" t="s">
        <v>30</v>
      </c>
      <c r="BD41" s="2">
        <v>130</v>
      </c>
      <c r="BE41" s="2">
        <v>7990</v>
      </c>
      <c r="BF41" s="2">
        <v>7670</v>
      </c>
      <c r="BG41" s="2" t="s">
        <v>30</v>
      </c>
      <c r="BH41" s="2" t="s">
        <v>30</v>
      </c>
      <c r="BI41" s="2" t="s">
        <v>30</v>
      </c>
      <c r="BJ41" s="2">
        <v>47</v>
      </c>
      <c r="BK41" s="2">
        <v>1040</v>
      </c>
      <c r="BL41" s="2">
        <v>867</v>
      </c>
      <c r="BM41" s="2">
        <v>123</v>
      </c>
      <c r="BN41" s="2">
        <v>1840</v>
      </c>
      <c r="BO41" s="2">
        <v>1530</v>
      </c>
      <c r="BP41" s="2">
        <v>832</v>
      </c>
      <c r="BQ41" s="2">
        <v>21600</v>
      </c>
      <c r="BR41" s="2">
        <v>20200</v>
      </c>
      <c r="BS41" s="2">
        <v>66</v>
      </c>
      <c r="BT41" s="2">
        <v>1220</v>
      </c>
      <c r="BU41" s="2">
        <v>1160</v>
      </c>
      <c r="BV41" s="2">
        <v>83</v>
      </c>
      <c r="BW41" s="2">
        <v>2120</v>
      </c>
      <c r="BX41" s="2">
        <v>2010</v>
      </c>
      <c r="BY41" s="2">
        <v>12</v>
      </c>
      <c r="BZ41" s="2">
        <v>232</v>
      </c>
      <c r="CA41" s="2">
        <v>220</v>
      </c>
      <c r="CB41" s="2">
        <v>25</v>
      </c>
      <c r="CC41" s="2">
        <v>463</v>
      </c>
      <c r="CD41" s="2">
        <v>449</v>
      </c>
      <c r="CE41" s="2">
        <v>25</v>
      </c>
      <c r="CF41" s="2">
        <v>456</v>
      </c>
      <c r="CG41" s="2">
        <v>442</v>
      </c>
      <c r="CH41" s="2">
        <v>723</v>
      </c>
      <c r="CI41" s="2">
        <v>19000</v>
      </c>
      <c r="CJ41" s="2">
        <v>17700</v>
      </c>
      <c r="CK41" s="2">
        <v>29</v>
      </c>
      <c r="CL41" s="2">
        <v>531</v>
      </c>
      <c r="CM41" s="2">
        <v>494</v>
      </c>
      <c r="CN41" s="2">
        <v>522</v>
      </c>
      <c r="CO41" s="2">
        <v>13400</v>
      </c>
      <c r="CP41" s="2">
        <v>11300</v>
      </c>
      <c r="CQ41" s="2">
        <v>92</v>
      </c>
      <c r="CR41" s="2">
        <v>2410</v>
      </c>
      <c r="CS41" s="2">
        <v>2110</v>
      </c>
      <c r="CT41" s="2">
        <v>93</v>
      </c>
      <c r="CU41" s="2">
        <v>1770</v>
      </c>
      <c r="CV41" s="2">
        <v>1590</v>
      </c>
      <c r="CW41" s="2">
        <v>338</v>
      </c>
      <c r="CX41" s="2">
        <v>9220</v>
      </c>
      <c r="CY41" s="2">
        <v>7610</v>
      </c>
      <c r="CZ41" s="2" t="s">
        <v>30</v>
      </c>
      <c r="DA41" s="2" t="s">
        <v>30</v>
      </c>
      <c r="DB41" s="2" t="s">
        <v>30</v>
      </c>
      <c r="DC41" s="2" t="s">
        <v>30</v>
      </c>
      <c r="DD41" s="2" t="s">
        <v>30</v>
      </c>
      <c r="DE41" s="2" t="s">
        <v>30</v>
      </c>
      <c r="DF41" s="2">
        <v>334</v>
      </c>
      <c r="DG41" s="2">
        <v>11300</v>
      </c>
      <c r="DH41" s="2">
        <v>9310</v>
      </c>
      <c r="DI41" s="2" t="s">
        <v>30</v>
      </c>
      <c r="DJ41" s="2" t="s">
        <v>30</v>
      </c>
      <c r="DK41" s="2" t="s">
        <v>30</v>
      </c>
    </row>
    <row r="42" spans="1:115" x14ac:dyDescent="0.15">
      <c r="A42" s="27" t="s">
        <v>64</v>
      </c>
      <c r="B42" s="2">
        <v>171</v>
      </c>
      <c r="C42" s="2">
        <v>8070</v>
      </c>
      <c r="D42" s="2">
        <v>5700</v>
      </c>
      <c r="E42" s="2">
        <v>4</v>
      </c>
      <c r="F42" s="2">
        <v>204</v>
      </c>
      <c r="G42" s="2">
        <v>190</v>
      </c>
      <c r="H42" s="2">
        <v>1</v>
      </c>
      <c r="I42" s="2">
        <v>21</v>
      </c>
      <c r="J42" s="2">
        <v>16</v>
      </c>
      <c r="K42" s="2">
        <v>166</v>
      </c>
      <c r="L42" s="2">
        <v>7840</v>
      </c>
      <c r="M42" s="2">
        <v>5490</v>
      </c>
      <c r="N42" s="2">
        <v>75</v>
      </c>
      <c r="O42" s="2">
        <v>1090</v>
      </c>
      <c r="P42" s="2">
        <v>925</v>
      </c>
      <c r="Q42" s="2">
        <v>490</v>
      </c>
      <c r="R42" s="2">
        <v>17600</v>
      </c>
      <c r="S42" s="2">
        <v>15800</v>
      </c>
      <c r="T42" s="2">
        <v>170</v>
      </c>
      <c r="U42" s="2">
        <v>6150</v>
      </c>
      <c r="V42" s="2">
        <v>6020</v>
      </c>
      <c r="W42" s="2">
        <v>44</v>
      </c>
      <c r="X42" s="2">
        <v>1320</v>
      </c>
      <c r="Y42" s="2">
        <v>1100</v>
      </c>
      <c r="Z42" s="2">
        <v>276</v>
      </c>
      <c r="AA42" s="2">
        <v>10100</v>
      </c>
      <c r="AB42" s="2">
        <v>8650</v>
      </c>
      <c r="AC42" s="2">
        <v>331</v>
      </c>
      <c r="AD42" s="2">
        <v>7450</v>
      </c>
      <c r="AE42" s="2">
        <v>7000</v>
      </c>
      <c r="AF42" s="2">
        <v>359</v>
      </c>
      <c r="AG42" s="2">
        <v>6100</v>
      </c>
      <c r="AH42" s="2">
        <v>4960</v>
      </c>
      <c r="AI42" s="2" t="s">
        <v>30</v>
      </c>
      <c r="AJ42" s="2" t="s">
        <v>30</v>
      </c>
      <c r="AK42" s="2" t="s">
        <v>30</v>
      </c>
      <c r="AL42" s="2" t="s">
        <v>30</v>
      </c>
      <c r="AM42" s="2" t="s">
        <v>30</v>
      </c>
      <c r="AN42" s="2" t="s">
        <v>30</v>
      </c>
      <c r="AO42" s="2" t="s">
        <v>30</v>
      </c>
      <c r="AP42" s="2" t="s">
        <v>30</v>
      </c>
      <c r="AQ42" s="2" t="s">
        <v>30</v>
      </c>
      <c r="AR42" s="75">
        <v>16</v>
      </c>
      <c r="AS42" s="75">
        <v>162</v>
      </c>
      <c r="AT42" s="75">
        <v>117</v>
      </c>
      <c r="AU42" s="74">
        <v>71</v>
      </c>
      <c r="AV42" s="74">
        <v>1170</v>
      </c>
      <c r="AW42" s="74">
        <v>1130</v>
      </c>
      <c r="AX42" s="73">
        <v>13</v>
      </c>
      <c r="AY42" s="73">
        <v>287</v>
      </c>
      <c r="AZ42" s="73">
        <v>198</v>
      </c>
      <c r="BA42" s="2" t="s">
        <v>30</v>
      </c>
      <c r="BB42" s="2" t="s">
        <v>30</v>
      </c>
      <c r="BC42" s="2" t="s">
        <v>30</v>
      </c>
      <c r="BD42" s="2">
        <v>130</v>
      </c>
      <c r="BE42" s="2">
        <v>8400</v>
      </c>
      <c r="BF42" s="2">
        <v>8080</v>
      </c>
      <c r="BG42" s="73">
        <v>5</v>
      </c>
      <c r="BH42" s="73">
        <v>28</v>
      </c>
      <c r="BI42" s="73">
        <v>14</v>
      </c>
      <c r="BJ42" s="2">
        <v>42</v>
      </c>
      <c r="BK42" s="2">
        <v>953</v>
      </c>
      <c r="BL42" s="2">
        <v>775</v>
      </c>
      <c r="BM42" s="2">
        <v>121</v>
      </c>
      <c r="BN42" s="2">
        <v>1860</v>
      </c>
      <c r="BO42" s="2">
        <v>1500</v>
      </c>
      <c r="BP42" s="2">
        <v>824</v>
      </c>
      <c r="BQ42" s="2">
        <v>21000</v>
      </c>
      <c r="BR42" s="2">
        <v>19500</v>
      </c>
      <c r="BS42" s="2">
        <v>66</v>
      </c>
      <c r="BT42" s="2">
        <v>1190</v>
      </c>
      <c r="BU42" s="2">
        <v>1110</v>
      </c>
      <c r="BV42" s="2">
        <v>80</v>
      </c>
      <c r="BW42" s="2">
        <v>2050</v>
      </c>
      <c r="BX42" s="2">
        <v>1910</v>
      </c>
      <c r="BY42" s="2">
        <v>12</v>
      </c>
      <c r="BZ42" s="2">
        <v>234</v>
      </c>
      <c r="CA42" s="2">
        <v>220</v>
      </c>
      <c r="CB42" s="2">
        <v>26</v>
      </c>
      <c r="CC42" s="2">
        <v>445</v>
      </c>
      <c r="CD42" s="2">
        <v>432</v>
      </c>
      <c r="CE42" s="2">
        <v>26</v>
      </c>
      <c r="CF42" s="2">
        <v>439</v>
      </c>
      <c r="CG42" s="2">
        <v>418</v>
      </c>
      <c r="CH42" s="2">
        <v>718</v>
      </c>
      <c r="CI42" s="2">
        <v>18500</v>
      </c>
      <c r="CJ42" s="2">
        <v>17200</v>
      </c>
      <c r="CK42" s="2">
        <v>28</v>
      </c>
      <c r="CL42" s="2">
        <v>515</v>
      </c>
      <c r="CM42" s="2">
        <v>467</v>
      </c>
      <c r="CN42" s="2">
        <v>494</v>
      </c>
      <c r="CO42" s="2">
        <v>11900</v>
      </c>
      <c r="CP42" s="2">
        <v>10100</v>
      </c>
      <c r="CQ42" s="2">
        <v>89</v>
      </c>
      <c r="CR42" s="2">
        <v>2460</v>
      </c>
      <c r="CS42" s="2">
        <v>2270</v>
      </c>
      <c r="CT42" s="2">
        <v>90</v>
      </c>
      <c r="CU42" s="2">
        <v>1630</v>
      </c>
      <c r="CV42" s="2">
        <v>1520</v>
      </c>
      <c r="CW42" s="2">
        <v>315</v>
      </c>
      <c r="CX42" s="2">
        <v>7840</v>
      </c>
      <c r="CY42" s="2">
        <v>6300</v>
      </c>
      <c r="CZ42" s="2" t="s">
        <v>30</v>
      </c>
      <c r="DA42" s="2" t="s">
        <v>30</v>
      </c>
      <c r="DB42" s="2" t="s">
        <v>30</v>
      </c>
      <c r="DC42" s="72">
        <v>1</v>
      </c>
      <c r="DD42" s="72">
        <v>15</v>
      </c>
      <c r="DE42" s="72">
        <v>5</v>
      </c>
      <c r="DF42" s="2">
        <v>327</v>
      </c>
      <c r="DG42" s="2">
        <v>11800</v>
      </c>
      <c r="DH42" s="2">
        <v>9820</v>
      </c>
      <c r="DI42" s="2">
        <v>5</v>
      </c>
      <c r="DJ42" s="2">
        <v>40</v>
      </c>
      <c r="DK42" s="2">
        <v>20</v>
      </c>
    </row>
    <row r="43" spans="1:115" x14ac:dyDescent="0.15">
      <c r="A43" s="27" t="s">
        <v>65</v>
      </c>
      <c r="B43" s="2">
        <v>164</v>
      </c>
      <c r="C43" s="2">
        <v>7380</v>
      </c>
      <c r="D43" s="2">
        <v>5250</v>
      </c>
      <c r="E43" s="2" t="s">
        <v>30</v>
      </c>
      <c r="F43" s="2" t="s">
        <v>30</v>
      </c>
      <c r="G43" s="2" t="s">
        <v>30</v>
      </c>
      <c r="H43" s="2" t="s">
        <v>30</v>
      </c>
      <c r="I43" s="2" t="s">
        <v>30</v>
      </c>
      <c r="J43" s="2" t="s">
        <v>30</v>
      </c>
      <c r="K43" s="2">
        <v>159</v>
      </c>
      <c r="L43" s="2">
        <v>7170</v>
      </c>
      <c r="M43" s="2">
        <v>5060</v>
      </c>
      <c r="N43" s="2" t="s">
        <v>30</v>
      </c>
      <c r="O43" s="2" t="s">
        <v>30</v>
      </c>
      <c r="P43" s="2" t="s">
        <v>30</v>
      </c>
      <c r="Q43" s="2">
        <v>472</v>
      </c>
      <c r="R43" s="2">
        <v>17700</v>
      </c>
      <c r="S43" s="2">
        <v>15400</v>
      </c>
      <c r="T43" s="2">
        <v>165</v>
      </c>
      <c r="U43" s="2">
        <v>6370</v>
      </c>
      <c r="V43" s="2">
        <v>5720</v>
      </c>
      <c r="W43" s="2">
        <v>42</v>
      </c>
      <c r="X43" s="2">
        <v>1270</v>
      </c>
      <c r="Y43" s="2">
        <v>1070</v>
      </c>
      <c r="Z43" s="2">
        <v>265</v>
      </c>
      <c r="AA43" s="2">
        <v>10100</v>
      </c>
      <c r="AB43" s="2">
        <v>8630</v>
      </c>
      <c r="AC43" s="2">
        <v>355</v>
      </c>
      <c r="AD43" s="2">
        <v>7490</v>
      </c>
      <c r="AE43" s="2">
        <v>7040</v>
      </c>
      <c r="AF43" s="2">
        <v>346</v>
      </c>
      <c r="AG43" s="2">
        <v>5920</v>
      </c>
      <c r="AH43" s="2">
        <v>4810</v>
      </c>
      <c r="AI43" s="2" t="s">
        <v>30</v>
      </c>
      <c r="AJ43" s="2" t="s">
        <v>30</v>
      </c>
      <c r="AK43" s="2" t="s">
        <v>30</v>
      </c>
      <c r="AL43" s="2" t="s">
        <v>30</v>
      </c>
      <c r="AM43" s="2" t="s">
        <v>30</v>
      </c>
      <c r="AN43" s="2" t="s">
        <v>30</v>
      </c>
      <c r="AO43" s="2" t="s">
        <v>30</v>
      </c>
      <c r="AP43" s="2" t="s">
        <v>30</v>
      </c>
      <c r="AQ43" s="2" t="s">
        <v>30</v>
      </c>
      <c r="AR43" s="77" t="s">
        <v>30</v>
      </c>
      <c r="AS43" s="77" t="s">
        <v>30</v>
      </c>
      <c r="AT43" s="77" t="s">
        <v>30</v>
      </c>
      <c r="AU43" s="74">
        <v>70</v>
      </c>
      <c r="AV43" s="74">
        <v>1230</v>
      </c>
      <c r="AW43" s="74">
        <v>1150</v>
      </c>
      <c r="AX43" s="76" t="s">
        <v>30</v>
      </c>
      <c r="AY43" s="76" t="s">
        <v>30</v>
      </c>
      <c r="AZ43" s="76" t="s">
        <v>30</v>
      </c>
      <c r="BA43" s="2" t="s">
        <v>30</v>
      </c>
      <c r="BB43" s="2" t="s">
        <v>30</v>
      </c>
      <c r="BC43" s="2" t="s">
        <v>30</v>
      </c>
      <c r="BD43" s="2">
        <v>125</v>
      </c>
      <c r="BE43" s="2">
        <v>7480</v>
      </c>
      <c r="BF43" s="2">
        <v>7230</v>
      </c>
      <c r="BG43" s="76" t="s">
        <v>30</v>
      </c>
      <c r="BH43" s="76" t="s">
        <v>30</v>
      </c>
      <c r="BI43" s="76" t="s">
        <v>30</v>
      </c>
      <c r="BJ43" s="2">
        <v>39</v>
      </c>
      <c r="BK43" s="2">
        <v>835</v>
      </c>
      <c r="BL43" s="2">
        <v>655</v>
      </c>
      <c r="BM43" s="2">
        <v>125</v>
      </c>
      <c r="BN43" s="2">
        <v>2060</v>
      </c>
      <c r="BO43" s="2">
        <v>1660</v>
      </c>
      <c r="BP43" s="2">
        <v>807</v>
      </c>
      <c r="BQ43" s="2">
        <v>21000</v>
      </c>
      <c r="BR43" s="2">
        <v>19500</v>
      </c>
      <c r="BS43" s="2">
        <v>72</v>
      </c>
      <c r="BT43" s="2">
        <v>1220</v>
      </c>
      <c r="BU43" s="2">
        <v>1150</v>
      </c>
      <c r="BV43" s="2">
        <v>82</v>
      </c>
      <c r="BW43" s="2">
        <v>2190</v>
      </c>
      <c r="BX43" s="2">
        <v>2080</v>
      </c>
      <c r="BY43" s="2">
        <v>18</v>
      </c>
      <c r="BZ43" s="2">
        <v>329</v>
      </c>
      <c r="CA43" s="2">
        <v>320</v>
      </c>
      <c r="CB43" s="2">
        <v>25</v>
      </c>
      <c r="CC43" s="2">
        <v>375</v>
      </c>
      <c r="CD43" s="2">
        <v>366</v>
      </c>
      <c r="CE43" s="2">
        <v>25</v>
      </c>
      <c r="CF43" s="2">
        <v>373</v>
      </c>
      <c r="CG43" s="2">
        <v>361</v>
      </c>
      <c r="CH43" s="2">
        <v>700</v>
      </c>
      <c r="CI43" s="2">
        <v>18400</v>
      </c>
      <c r="CJ43" s="2">
        <v>17100</v>
      </c>
      <c r="CK43" s="2">
        <v>29</v>
      </c>
      <c r="CL43" s="2">
        <v>522</v>
      </c>
      <c r="CM43" s="2">
        <v>470</v>
      </c>
      <c r="CN43" s="2">
        <v>492</v>
      </c>
      <c r="CO43" s="2">
        <v>12000</v>
      </c>
      <c r="CP43" s="2">
        <v>10100</v>
      </c>
      <c r="CQ43" s="2">
        <v>95</v>
      </c>
      <c r="CR43" s="2">
        <v>2400</v>
      </c>
      <c r="CS43" s="2">
        <v>2170</v>
      </c>
      <c r="CT43" s="2">
        <v>93</v>
      </c>
      <c r="CU43" s="2">
        <v>1610</v>
      </c>
      <c r="CV43" s="2">
        <v>1460</v>
      </c>
      <c r="CW43" s="2">
        <v>304</v>
      </c>
      <c r="CX43" s="2">
        <v>7970</v>
      </c>
      <c r="CY43" s="2">
        <v>6420</v>
      </c>
      <c r="CZ43" s="2" t="s">
        <v>30</v>
      </c>
      <c r="DA43" s="2" t="s">
        <v>30</v>
      </c>
      <c r="DB43" s="2" t="s">
        <v>30</v>
      </c>
      <c r="DC43" s="72" t="s">
        <v>30</v>
      </c>
      <c r="DD43" s="72" t="s">
        <v>30</v>
      </c>
      <c r="DE43" s="72" t="s">
        <v>30</v>
      </c>
      <c r="DF43" s="2">
        <v>319</v>
      </c>
      <c r="DG43" s="2">
        <v>11800</v>
      </c>
      <c r="DH43" s="2">
        <v>10100</v>
      </c>
      <c r="DI43" s="2" t="s">
        <v>30</v>
      </c>
      <c r="DJ43" s="2" t="s">
        <v>30</v>
      </c>
      <c r="DK43" s="2" t="s">
        <v>30</v>
      </c>
    </row>
    <row r="44" spans="1:115" x14ac:dyDescent="0.15">
      <c r="A44" s="27" t="s">
        <v>66</v>
      </c>
      <c r="B44" s="2">
        <v>160</v>
      </c>
      <c r="C44" s="2">
        <v>6610</v>
      </c>
      <c r="D44" s="2">
        <v>4660</v>
      </c>
      <c r="E44" s="2" t="s">
        <v>30</v>
      </c>
      <c r="F44" s="2" t="s">
        <v>30</v>
      </c>
      <c r="G44" s="2" t="s">
        <v>30</v>
      </c>
      <c r="H44" s="2" t="s">
        <v>30</v>
      </c>
      <c r="I44" s="2" t="s">
        <v>30</v>
      </c>
      <c r="J44" s="2" t="s">
        <v>30</v>
      </c>
      <c r="K44" s="2">
        <v>155</v>
      </c>
      <c r="L44" s="2">
        <v>6420</v>
      </c>
      <c r="M44" s="2">
        <v>4490</v>
      </c>
      <c r="N44" s="2" t="s">
        <v>30</v>
      </c>
      <c r="O44" s="2" t="s">
        <v>30</v>
      </c>
      <c r="P44" s="2" t="s">
        <v>30</v>
      </c>
      <c r="Q44" s="2">
        <v>453</v>
      </c>
      <c r="R44" s="2">
        <v>16700</v>
      </c>
      <c r="S44" s="2">
        <v>14500</v>
      </c>
      <c r="T44" s="2">
        <v>158</v>
      </c>
      <c r="U44" s="2">
        <v>6120</v>
      </c>
      <c r="V44" s="2">
        <v>5440</v>
      </c>
      <c r="W44" s="2">
        <v>37</v>
      </c>
      <c r="X44" s="2">
        <v>1150</v>
      </c>
      <c r="Y44" s="2">
        <v>985</v>
      </c>
      <c r="Z44" s="2">
        <v>258</v>
      </c>
      <c r="AA44" s="2">
        <v>9440</v>
      </c>
      <c r="AB44" s="2">
        <v>8090</v>
      </c>
      <c r="AC44" s="2">
        <v>352</v>
      </c>
      <c r="AD44" s="2">
        <v>7460</v>
      </c>
      <c r="AE44" s="2">
        <v>6960</v>
      </c>
      <c r="AF44" s="2">
        <v>338</v>
      </c>
      <c r="AG44" s="2">
        <v>5170</v>
      </c>
      <c r="AH44" s="2">
        <v>4250</v>
      </c>
      <c r="AI44" s="2" t="s">
        <v>30</v>
      </c>
      <c r="AJ44" s="2" t="s">
        <v>30</v>
      </c>
      <c r="AK44" s="2" t="s">
        <v>30</v>
      </c>
      <c r="AL44" s="2" t="s">
        <v>30</v>
      </c>
      <c r="AM44" s="2" t="s">
        <v>30</v>
      </c>
      <c r="AN44" s="2" t="s">
        <v>30</v>
      </c>
      <c r="AO44" s="2" t="s">
        <v>30</v>
      </c>
      <c r="AP44" s="2" t="s">
        <v>30</v>
      </c>
      <c r="AQ44" s="2" t="s">
        <v>30</v>
      </c>
      <c r="AR44" s="75" t="s">
        <v>30</v>
      </c>
      <c r="AS44" s="75" t="s">
        <v>30</v>
      </c>
      <c r="AT44" s="75" t="s">
        <v>30</v>
      </c>
      <c r="AU44" s="74">
        <v>73</v>
      </c>
      <c r="AV44" s="74">
        <v>1310</v>
      </c>
      <c r="AW44" s="74">
        <v>1240</v>
      </c>
      <c r="AX44" s="73" t="s">
        <v>30</v>
      </c>
      <c r="AY44" s="73" t="s">
        <v>30</v>
      </c>
      <c r="AZ44" s="73" t="s">
        <v>30</v>
      </c>
      <c r="BA44" s="2" t="s">
        <v>30</v>
      </c>
      <c r="BB44" s="2" t="s">
        <v>30</v>
      </c>
      <c r="BC44" s="2" t="s">
        <v>30</v>
      </c>
      <c r="BD44" s="2">
        <v>125</v>
      </c>
      <c r="BE44" s="2">
        <v>7400</v>
      </c>
      <c r="BF44" s="2">
        <v>7150</v>
      </c>
      <c r="BG44" s="73" t="s">
        <v>30</v>
      </c>
      <c r="BH44" s="73" t="s">
        <v>30</v>
      </c>
      <c r="BI44" s="73" t="s">
        <v>30</v>
      </c>
      <c r="BJ44" s="2">
        <v>39</v>
      </c>
      <c r="BK44" s="2">
        <v>753</v>
      </c>
      <c r="BL44" s="2">
        <v>592</v>
      </c>
      <c r="BM44" s="2">
        <v>124</v>
      </c>
      <c r="BN44" s="2">
        <v>1690</v>
      </c>
      <c r="BO44" s="2">
        <v>1360</v>
      </c>
      <c r="BP44" s="2">
        <v>791</v>
      </c>
      <c r="BQ44" s="2">
        <v>20100</v>
      </c>
      <c r="BR44" s="2">
        <v>18800</v>
      </c>
      <c r="BS44" s="2">
        <v>72</v>
      </c>
      <c r="BT44" s="2">
        <v>1280</v>
      </c>
      <c r="BU44" s="2">
        <v>1220</v>
      </c>
      <c r="BV44" s="2">
        <v>77</v>
      </c>
      <c r="BW44" s="2">
        <v>2090</v>
      </c>
      <c r="BX44" s="2">
        <v>2000</v>
      </c>
      <c r="BY44" s="2">
        <v>18</v>
      </c>
      <c r="BZ44" s="2">
        <v>360</v>
      </c>
      <c r="CA44" s="2">
        <v>355</v>
      </c>
      <c r="CB44" s="2">
        <v>25</v>
      </c>
      <c r="CC44" s="2">
        <v>405</v>
      </c>
      <c r="CD44" s="2">
        <v>400</v>
      </c>
      <c r="CE44" s="2">
        <v>25</v>
      </c>
      <c r="CF44" s="2">
        <v>403</v>
      </c>
      <c r="CG44" s="2">
        <v>398</v>
      </c>
      <c r="CH44" s="2">
        <v>689</v>
      </c>
      <c r="CI44" s="2">
        <v>17600</v>
      </c>
      <c r="CJ44" s="2">
        <v>16400</v>
      </c>
      <c r="CK44" s="2">
        <v>29</v>
      </c>
      <c r="CL44" s="2">
        <v>519</v>
      </c>
      <c r="CM44" s="2">
        <v>465</v>
      </c>
      <c r="CN44" s="2">
        <v>489</v>
      </c>
      <c r="CO44" s="2">
        <v>11000</v>
      </c>
      <c r="CP44" s="2">
        <v>9270</v>
      </c>
      <c r="CQ44" s="2">
        <v>96</v>
      </c>
      <c r="CR44" s="2">
        <v>2310</v>
      </c>
      <c r="CS44" s="2">
        <v>2100</v>
      </c>
      <c r="CT44" s="2">
        <v>94</v>
      </c>
      <c r="CU44" s="2">
        <v>1550</v>
      </c>
      <c r="CV44" s="2">
        <v>1400</v>
      </c>
      <c r="CW44" s="2">
        <v>299</v>
      </c>
      <c r="CX44" s="2">
        <v>7090</v>
      </c>
      <c r="CY44" s="2">
        <v>5770</v>
      </c>
      <c r="CZ44" s="2" t="s">
        <v>30</v>
      </c>
      <c r="DA44" s="2" t="s">
        <v>30</v>
      </c>
      <c r="DB44" s="2" t="s">
        <v>30</v>
      </c>
      <c r="DC44" s="72" t="s">
        <v>30</v>
      </c>
      <c r="DD44" s="72" t="s">
        <v>30</v>
      </c>
      <c r="DE44" s="72" t="s">
        <v>30</v>
      </c>
      <c r="DF44" s="2">
        <v>310</v>
      </c>
      <c r="DG44" s="2">
        <v>11800</v>
      </c>
      <c r="DH44" s="2">
        <v>10200</v>
      </c>
      <c r="DI44" s="2" t="s">
        <v>30</v>
      </c>
      <c r="DJ44" s="2" t="s">
        <v>30</v>
      </c>
      <c r="DK44" s="2" t="s">
        <v>30</v>
      </c>
    </row>
    <row r="45" spans="1:115" x14ac:dyDescent="0.15">
      <c r="A45" s="27" t="s">
        <v>67</v>
      </c>
      <c r="B45" s="2">
        <v>153</v>
      </c>
      <c r="C45" s="2">
        <v>6590</v>
      </c>
      <c r="D45" s="2">
        <v>4670</v>
      </c>
      <c r="E45" s="2">
        <v>3</v>
      </c>
      <c r="F45" s="2">
        <v>139</v>
      </c>
      <c r="G45" s="2">
        <v>120</v>
      </c>
      <c r="H45" s="2">
        <v>0</v>
      </c>
      <c r="I45" s="2">
        <v>1</v>
      </c>
      <c r="J45" s="2">
        <v>1</v>
      </c>
      <c r="K45" s="2">
        <v>150</v>
      </c>
      <c r="L45" s="2">
        <v>6450</v>
      </c>
      <c r="M45" s="2">
        <v>4550</v>
      </c>
      <c r="N45" s="2">
        <v>93</v>
      </c>
      <c r="O45" s="2">
        <v>1560</v>
      </c>
      <c r="P45" s="2">
        <v>1430</v>
      </c>
      <c r="Q45" s="2">
        <v>448</v>
      </c>
      <c r="R45" s="2">
        <v>15000</v>
      </c>
      <c r="S45" s="2">
        <v>13000</v>
      </c>
      <c r="T45" s="2">
        <v>154</v>
      </c>
      <c r="U45" s="2">
        <v>5110</v>
      </c>
      <c r="V45" s="2">
        <v>4500</v>
      </c>
      <c r="W45" s="2">
        <v>35</v>
      </c>
      <c r="X45" s="2">
        <v>987</v>
      </c>
      <c r="Y45" s="2">
        <v>839</v>
      </c>
      <c r="Z45" s="2">
        <v>259</v>
      </c>
      <c r="AA45" s="2">
        <v>8880</v>
      </c>
      <c r="AB45" s="2">
        <v>7640</v>
      </c>
      <c r="AC45" s="2">
        <v>341</v>
      </c>
      <c r="AD45" s="2">
        <v>7740</v>
      </c>
      <c r="AE45" s="2">
        <v>7270</v>
      </c>
      <c r="AF45" s="2">
        <v>334</v>
      </c>
      <c r="AG45" s="2">
        <v>5040</v>
      </c>
      <c r="AH45" s="2">
        <v>4180</v>
      </c>
      <c r="AI45" s="2" t="s">
        <v>30</v>
      </c>
      <c r="AJ45" s="2" t="s">
        <v>30</v>
      </c>
      <c r="AK45" s="2" t="s">
        <v>30</v>
      </c>
      <c r="AL45" s="2" t="s">
        <v>30</v>
      </c>
      <c r="AM45" s="2" t="s">
        <v>30</v>
      </c>
      <c r="AN45" s="2" t="s">
        <v>30</v>
      </c>
      <c r="AO45" s="2" t="s">
        <v>30</v>
      </c>
      <c r="AP45" s="2" t="s">
        <v>30</v>
      </c>
      <c r="AQ45" s="2" t="s">
        <v>30</v>
      </c>
      <c r="AR45" s="75">
        <v>15</v>
      </c>
      <c r="AS45" s="75">
        <v>138</v>
      </c>
      <c r="AT45" s="75">
        <v>108</v>
      </c>
      <c r="AU45" s="74">
        <v>74</v>
      </c>
      <c r="AV45" s="74">
        <v>1340</v>
      </c>
      <c r="AW45" s="74">
        <v>1270</v>
      </c>
      <c r="AX45" s="73">
        <v>13</v>
      </c>
      <c r="AY45" s="73">
        <v>251</v>
      </c>
      <c r="AZ45" s="73">
        <v>170</v>
      </c>
      <c r="BA45" s="73">
        <v>20</v>
      </c>
      <c r="BB45" s="73">
        <v>244</v>
      </c>
      <c r="BC45" s="73">
        <v>220</v>
      </c>
      <c r="BD45" s="2">
        <v>123</v>
      </c>
      <c r="BE45" s="2">
        <v>7490</v>
      </c>
      <c r="BF45" s="2">
        <v>7240</v>
      </c>
      <c r="BG45" s="73">
        <v>5</v>
      </c>
      <c r="BH45" s="73">
        <v>29</v>
      </c>
      <c r="BI45" s="73">
        <v>26</v>
      </c>
      <c r="BJ45" s="2">
        <v>39</v>
      </c>
      <c r="BK45" s="2">
        <v>772</v>
      </c>
      <c r="BL45" s="2">
        <v>615</v>
      </c>
      <c r="BM45" s="2">
        <v>122</v>
      </c>
      <c r="BN45" s="2">
        <v>1750</v>
      </c>
      <c r="BO45" s="2">
        <v>1410</v>
      </c>
      <c r="BP45" s="2">
        <v>791</v>
      </c>
      <c r="BQ45" s="2">
        <v>20700</v>
      </c>
      <c r="BR45" s="2">
        <v>19400</v>
      </c>
      <c r="BS45" s="2">
        <v>75</v>
      </c>
      <c r="BT45" s="2">
        <v>1300</v>
      </c>
      <c r="BU45" s="2">
        <v>1230</v>
      </c>
      <c r="BV45" s="2">
        <v>78</v>
      </c>
      <c r="BW45" s="2">
        <v>2090</v>
      </c>
      <c r="BX45" s="2">
        <v>1990</v>
      </c>
      <c r="BY45" s="2">
        <v>19</v>
      </c>
      <c r="BZ45" s="2">
        <v>371</v>
      </c>
      <c r="CA45" s="2">
        <v>366</v>
      </c>
      <c r="CB45" s="2">
        <v>28</v>
      </c>
      <c r="CC45" s="2">
        <v>398</v>
      </c>
      <c r="CD45" s="2">
        <v>393</v>
      </c>
      <c r="CE45" s="2">
        <v>28</v>
      </c>
      <c r="CF45" s="2">
        <v>395</v>
      </c>
      <c r="CG45" s="2">
        <v>390</v>
      </c>
      <c r="CH45" s="2">
        <v>685</v>
      </c>
      <c r="CI45" s="2">
        <v>18200</v>
      </c>
      <c r="CJ45" s="2">
        <v>17000</v>
      </c>
      <c r="CK45" s="2">
        <v>28</v>
      </c>
      <c r="CL45" s="2">
        <v>529</v>
      </c>
      <c r="CM45" s="2">
        <v>473</v>
      </c>
      <c r="CN45" s="2">
        <v>483</v>
      </c>
      <c r="CO45" s="2">
        <v>10600</v>
      </c>
      <c r="CP45" s="2">
        <v>8930</v>
      </c>
      <c r="CQ45" s="2">
        <v>95</v>
      </c>
      <c r="CR45" s="2">
        <v>2170</v>
      </c>
      <c r="CS45" s="2">
        <v>1980</v>
      </c>
      <c r="CT45" s="2">
        <v>94</v>
      </c>
      <c r="CU45" s="2">
        <v>1490</v>
      </c>
      <c r="CV45" s="2">
        <v>1350</v>
      </c>
      <c r="CW45" s="2">
        <v>294</v>
      </c>
      <c r="CX45" s="2">
        <v>6940</v>
      </c>
      <c r="CY45" s="2">
        <v>5600</v>
      </c>
      <c r="CZ45" s="2" t="s">
        <v>30</v>
      </c>
      <c r="DA45" s="2" t="s">
        <v>30</v>
      </c>
      <c r="DB45" s="2" t="s">
        <v>30</v>
      </c>
      <c r="DC45" s="72">
        <v>1</v>
      </c>
      <c r="DD45" s="72">
        <v>32</v>
      </c>
      <c r="DE45" s="72">
        <v>19</v>
      </c>
      <c r="DF45" s="2">
        <v>310</v>
      </c>
      <c r="DG45" s="2">
        <v>11500</v>
      </c>
      <c r="DH45" s="2">
        <v>9960</v>
      </c>
      <c r="DI45" s="2">
        <v>5</v>
      </c>
      <c r="DJ45" s="2">
        <v>47</v>
      </c>
      <c r="DK45" s="2">
        <v>29</v>
      </c>
    </row>
    <row r="46" spans="1:115" x14ac:dyDescent="0.15">
      <c r="A46" s="27" t="s">
        <v>68</v>
      </c>
      <c r="B46" s="2">
        <v>147</v>
      </c>
      <c r="C46" s="2">
        <v>5790</v>
      </c>
      <c r="D46" s="2">
        <v>4110</v>
      </c>
      <c r="E46" s="2" t="s">
        <v>30</v>
      </c>
      <c r="F46" s="2" t="s">
        <v>30</v>
      </c>
      <c r="G46" s="2" t="s">
        <v>30</v>
      </c>
      <c r="H46" s="2" t="s">
        <v>30</v>
      </c>
      <c r="I46" s="2" t="s">
        <v>30</v>
      </c>
      <c r="J46" s="2" t="s">
        <v>30</v>
      </c>
      <c r="K46" s="2">
        <v>144</v>
      </c>
      <c r="L46" s="2">
        <v>5670</v>
      </c>
      <c r="M46" s="2">
        <v>4000</v>
      </c>
      <c r="N46" s="2" t="s">
        <v>30</v>
      </c>
      <c r="O46" s="2" t="s">
        <v>30</v>
      </c>
      <c r="P46" s="2" t="s">
        <v>30</v>
      </c>
      <c r="Q46" s="2">
        <v>433</v>
      </c>
      <c r="R46" s="2">
        <v>14500</v>
      </c>
      <c r="S46" s="2">
        <v>12600</v>
      </c>
      <c r="T46" s="2">
        <v>150</v>
      </c>
      <c r="U46" s="2">
        <v>5040</v>
      </c>
      <c r="V46" s="2">
        <v>4490</v>
      </c>
      <c r="W46" s="2">
        <v>33</v>
      </c>
      <c r="X46" s="2">
        <v>782</v>
      </c>
      <c r="Y46" s="2">
        <v>670</v>
      </c>
      <c r="Z46" s="2">
        <v>250</v>
      </c>
      <c r="AA46" s="2">
        <v>8630</v>
      </c>
      <c r="AB46" s="2">
        <v>7420</v>
      </c>
      <c r="AC46" s="2">
        <v>339</v>
      </c>
      <c r="AD46" s="2">
        <v>8100</v>
      </c>
      <c r="AE46" s="2">
        <v>7610</v>
      </c>
      <c r="AF46" s="2">
        <v>316</v>
      </c>
      <c r="AG46" s="2">
        <v>4650</v>
      </c>
      <c r="AH46" s="2">
        <v>3860</v>
      </c>
      <c r="AI46" s="2" t="s">
        <v>30</v>
      </c>
      <c r="AJ46" s="2" t="s">
        <v>30</v>
      </c>
      <c r="AK46" s="2" t="s">
        <v>30</v>
      </c>
      <c r="AL46" s="2" t="s">
        <v>30</v>
      </c>
      <c r="AM46" s="2" t="s">
        <v>30</v>
      </c>
      <c r="AN46" s="2" t="s">
        <v>30</v>
      </c>
      <c r="AO46" s="2" t="s">
        <v>30</v>
      </c>
      <c r="AP46" s="2" t="s">
        <v>30</v>
      </c>
      <c r="AQ46" s="2" t="s">
        <v>30</v>
      </c>
      <c r="AR46" s="75" t="s">
        <v>30</v>
      </c>
      <c r="AS46" s="75" t="s">
        <v>30</v>
      </c>
      <c r="AT46" s="75" t="s">
        <v>30</v>
      </c>
      <c r="AU46" s="74">
        <v>74</v>
      </c>
      <c r="AV46" s="74">
        <v>1350</v>
      </c>
      <c r="AW46" s="74">
        <v>1280</v>
      </c>
      <c r="AX46" s="73" t="s">
        <v>30</v>
      </c>
      <c r="AY46" s="73" t="s">
        <v>30</v>
      </c>
      <c r="AZ46" s="73" t="s">
        <v>30</v>
      </c>
      <c r="BA46" s="73" t="s">
        <v>30</v>
      </c>
      <c r="BB46" s="73" t="s">
        <v>30</v>
      </c>
      <c r="BC46" s="73" t="s">
        <v>30</v>
      </c>
      <c r="BD46" s="2">
        <v>119</v>
      </c>
      <c r="BE46" s="2">
        <v>7440</v>
      </c>
      <c r="BF46" s="2">
        <v>7190</v>
      </c>
      <c r="BG46" s="73" t="s">
        <v>30</v>
      </c>
      <c r="BH46" s="73" t="s">
        <v>30</v>
      </c>
      <c r="BI46" s="73" t="s">
        <v>30</v>
      </c>
      <c r="BJ46" s="2">
        <v>36</v>
      </c>
      <c r="BK46" s="2">
        <v>731</v>
      </c>
      <c r="BL46" s="2">
        <v>580</v>
      </c>
      <c r="BM46" s="2">
        <v>120</v>
      </c>
      <c r="BN46" s="2">
        <v>1680</v>
      </c>
      <c r="BO46" s="2">
        <v>1360</v>
      </c>
      <c r="BP46" s="2">
        <v>803</v>
      </c>
      <c r="BQ46" s="2">
        <v>21500</v>
      </c>
      <c r="BR46" s="2">
        <v>20200</v>
      </c>
      <c r="BS46" s="2">
        <v>76</v>
      </c>
      <c r="BT46" s="2">
        <v>1310</v>
      </c>
      <c r="BU46" s="2">
        <v>1240</v>
      </c>
      <c r="BV46" s="2">
        <v>77</v>
      </c>
      <c r="BW46" s="2">
        <v>2250</v>
      </c>
      <c r="BX46" s="2">
        <v>2140</v>
      </c>
      <c r="BY46" s="2">
        <v>19</v>
      </c>
      <c r="BZ46" s="2">
        <v>374</v>
      </c>
      <c r="CA46" s="2">
        <v>370</v>
      </c>
      <c r="CB46" s="2">
        <v>28</v>
      </c>
      <c r="CC46" s="2">
        <v>389</v>
      </c>
      <c r="CD46" s="2">
        <v>381</v>
      </c>
      <c r="CE46" s="2">
        <v>27</v>
      </c>
      <c r="CF46" s="2">
        <v>373</v>
      </c>
      <c r="CG46" s="2">
        <v>366</v>
      </c>
      <c r="CH46" s="2">
        <v>698</v>
      </c>
      <c r="CI46" s="2">
        <v>18900</v>
      </c>
      <c r="CJ46" s="2">
        <v>17700</v>
      </c>
      <c r="CK46" s="2">
        <v>30</v>
      </c>
      <c r="CL46" s="2">
        <v>561</v>
      </c>
      <c r="CM46" s="2">
        <v>502</v>
      </c>
      <c r="CN46" s="2">
        <v>471</v>
      </c>
      <c r="CO46" s="2">
        <v>10200</v>
      </c>
      <c r="CP46" s="2">
        <v>8680</v>
      </c>
      <c r="CQ46" s="2">
        <v>94</v>
      </c>
      <c r="CR46" s="2">
        <v>2150</v>
      </c>
      <c r="CS46" s="2">
        <v>1990</v>
      </c>
      <c r="CT46" s="2">
        <v>94</v>
      </c>
      <c r="CU46" s="2">
        <v>1560</v>
      </c>
      <c r="CV46" s="2">
        <v>1430</v>
      </c>
      <c r="CW46" s="2">
        <v>283</v>
      </c>
      <c r="CX46" s="2">
        <v>6510</v>
      </c>
      <c r="CY46" s="2">
        <v>5260</v>
      </c>
      <c r="CZ46" s="2" t="s">
        <v>30</v>
      </c>
      <c r="DA46" s="2" t="s">
        <v>30</v>
      </c>
      <c r="DB46" s="2" t="s">
        <v>30</v>
      </c>
      <c r="DC46" s="72" t="s">
        <v>30</v>
      </c>
      <c r="DD46" s="72" t="s">
        <v>30</v>
      </c>
      <c r="DE46" s="72" t="s">
        <v>30</v>
      </c>
      <c r="DF46" s="2">
        <v>309</v>
      </c>
      <c r="DG46" s="2">
        <v>11500</v>
      </c>
      <c r="DH46" s="2">
        <v>10000</v>
      </c>
      <c r="DI46" s="2" t="s">
        <v>30</v>
      </c>
      <c r="DJ46" s="2" t="s">
        <v>30</v>
      </c>
      <c r="DK46" s="2" t="s">
        <v>30</v>
      </c>
    </row>
    <row r="47" spans="1:115" x14ac:dyDescent="0.15">
      <c r="A47" s="27" t="s">
        <v>69</v>
      </c>
      <c r="B47" s="2">
        <v>146</v>
      </c>
      <c r="C47" s="2">
        <v>5770</v>
      </c>
      <c r="D47" s="2">
        <v>4120</v>
      </c>
      <c r="E47" s="2" t="s">
        <v>30</v>
      </c>
      <c r="F47" s="2" t="s">
        <v>30</v>
      </c>
      <c r="G47" s="2" t="s">
        <v>30</v>
      </c>
      <c r="H47" s="2" t="s">
        <v>30</v>
      </c>
      <c r="I47" s="2" t="s">
        <v>30</v>
      </c>
      <c r="J47" s="2" t="s">
        <v>30</v>
      </c>
      <c r="K47" s="2">
        <v>143</v>
      </c>
      <c r="L47" s="2">
        <v>5650</v>
      </c>
      <c r="M47" s="2">
        <v>4010</v>
      </c>
      <c r="N47" s="2">
        <v>107</v>
      </c>
      <c r="O47" s="2">
        <v>1950</v>
      </c>
      <c r="P47" s="2">
        <v>1790</v>
      </c>
      <c r="Q47" s="2">
        <v>432</v>
      </c>
      <c r="R47" s="2">
        <v>15200</v>
      </c>
      <c r="S47" s="2">
        <v>13200</v>
      </c>
      <c r="T47" s="2">
        <v>145</v>
      </c>
      <c r="U47" s="2">
        <v>5230</v>
      </c>
      <c r="V47" s="2">
        <v>4660</v>
      </c>
      <c r="W47" s="2">
        <v>31</v>
      </c>
      <c r="X47" s="2">
        <v>766</v>
      </c>
      <c r="Y47" s="2">
        <v>659</v>
      </c>
      <c r="Z47" s="2">
        <v>256</v>
      </c>
      <c r="AA47" s="2">
        <v>9220</v>
      </c>
      <c r="AB47" s="2">
        <v>7930</v>
      </c>
      <c r="AC47" s="2">
        <v>334</v>
      </c>
      <c r="AD47" s="2">
        <v>8080</v>
      </c>
      <c r="AE47" s="2">
        <v>7600</v>
      </c>
      <c r="AF47" s="2">
        <v>300</v>
      </c>
      <c r="AG47" s="2">
        <v>4620</v>
      </c>
      <c r="AH47" s="2">
        <v>3840</v>
      </c>
      <c r="AI47" s="2" t="s">
        <v>30</v>
      </c>
      <c r="AJ47" s="2" t="s">
        <v>30</v>
      </c>
      <c r="AK47" s="2" t="s">
        <v>30</v>
      </c>
      <c r="AL47" s="2" t="s">
        <v>30</v>
      </c>
      <c r="AM47" s="2" t="s">
        <v>30</v>
      </c>
      <c r="AN47" s="2" t="s">
        <v>30</v>
      </c>
      <c r="AO47" s="2" t="s">
        <v>30</v>
      </c>
      <c r="AP47" s="2" t="s">
        <v>30</v>
      </c>
      <c r="AQ47" s="2" t="s">
        <v>30</v>
      </c>
      <c r="AR47" s="75" t="s">
        <v>30</v>
      </c>
      <c r="AS47" s="75" t="s">
        <v>30</v>
      </c>
      <c r="AT47" s="75" t="s">
        <v>30</v>
      </c>
      <c r="AU47" s="74">
        <v>75</v>
      </c>
      <c r="AV47" s="74">
        <v>1410</v>
      </c>
      <c r="AW47" s="74">
        <v>1340</v>
      </c>
      <c r="AX47" s="73" t="s">
        <v>30</v>
      </c>
      <c r="AY47" s="73" t="s">
        <v>30</v>
      </c>
      <c r="AZ47" s="73" t="s">
        <v>30</v>
      </c>
      <c r="BA47" s="73" t="s">
        <v>30</v>
      </c>
      <c r="BB47" s="73" t="s">
        <v>30</v>
      </c>
      <c r="BC47" s="73" t="s">
        <v>30</v>
      </c>
      <c r="BD47" s="2">
        <v>115</v>
      </c>
      <c r="BE47" s="2">
        <v>7220</v>
      </c>
      <c r="BF47" s="2">
        <v>7000</v>
      </c>
      <c r="BG47" s="73" t="s">
        <v>30</v>
      </c>
      <c r="BH47" s="73" t="s">
        <v>30</v>
      </c>
      <c r="BI47" s="73" t="s">
        <v>30</v>
      </c>
      <c r="BJ47" s="2">
        <v>34</v>
      </c>
      <c r="BK47" s="2">
        <v>715</v>
      </c>
      <c r="BL47" s="2">
        <v>565</v>
      </c>
      <c r="BM47" s="2">
        <v>118</v>
      </c>
      <c r="BN47" s="2">
        <v>1680</v>
      </c>
      <c r="BO47" s="2">
        <v>1360</v>
      </c>
      <c r="BP47" s="2">
        <v>787</v>
      </c>
      <c r="BQ47" s="2">
        <v>20000</v>
      </c>
      <c r="BR47" s="2">
        <v>18800</v>
      </c>
      <c r="BS47" s="2">
        <v>75</v>
      </c>
      <c r="BT47" s="2">
        <v>1320</v>
      </c>
      <c r="BU47" s="2">
        <v>1260</v>
      </c>
      <c r="BV47" s="2">
        <v>72</v>
      </c>
      <c r="BW47" s="2">
        <v>1900</v>
      </c>
      <c r="BX47" s="2">
        <v>1810</v>
      </c>
      <c r="BY47" s="2">
        <v>19</v>
      </c>
      <c r="BZ47" s="2">
        <v>374</v>
      </c>
      <c r="CA47" s="2">
        <v>370</v>
      </c>
      <c r="CB47" s="2">
        <v>28</v>
      </c>
      <c r="CC47" s="2">
        <v>403</v>
      </c>
      <c r="CD47" s="2">
        <v>395</v>
      </c>
      <c r="CE47" s="2">
        <v>27</v>
      </c>
      <c r="CF47" s="2">
        <v>386</v>
      </c>
      <c r="CG47" s="2">
        <v>378</v>
      </c>
      <c r="CH47" s="2">
        <v>687</v>
      </c>
      <c r="CI47" s="2">
        <v>17700</v>
      </c>
      <c r="CJ47" s="2">
        <v>16600</v>
      </c>
      <c r="CK47" s="2">
        <v>29</v>
      </c>
      <c r="CL47" s="2">
        <v>563</v>
      </c>
      <c r="CM47" s="2">
        <v>507</v>
      </c>
      <c r="CN47" s="2">
        <v>464</v>
      </c>
      <c r="CO47" s="2">
        <v>10500</v>
      </c>
      <c r="CP47" s="2">
        <v>8930</v>
      </c>
      <c r="CQ47" s="2">
        <v>92</v>
      </c>
      <c r="CR47" s="2">
        <v>2230</v>
      </c>
      <c r="CS47" s="2">
        <v>2050</v>
      </c>
      <c r="CT47" s="2">
        <v>91</v>
      </c>
      <c r="CU47" s="2">
        <v>1470</v>
      </c>
      <c r="CV47" s="2">
        <v>1350</v>
      </c>
      <c r="CW47" s="2">
        <v>281</v>
      </c>
      <c r="CX47" s="2">
        <v>6830</v>
      </c>
      <c r="CY47" s="2">
        <v>5530</v>
      </c>
      <c r="CZ47" s="2" t="s">
        <v>30</v>
      </c>
      <c r="DA47" s="2" t="s">
        <v>30</v>
      </c>
      <c r="DB47" s="2" t="s">
        <v>30</v>
      </c>
      <c r="DC47" s="72" t="s">
        <v>30</v>
      </c>
      <c r="DD47" s="72" t="s">
        <v>30</v>
      </c>
      <c r="DE47" s="72" t="s">
        <v>30</v>
      </c>
      <c r="DF47" s="2">
        <v>309</v>
      </c>
      <c r="DG47" s="2">
        <v>11900</v>
      </c>
      <c r="DH47" s="2">
        <v>10300</v>
      </c>
      <c r="DI47" s="2" t="s">
        <v>30</v>
      </c>
      <c r="DJ47" s="2" t="s">
        <v>30</v>
      </c>
      <c r="DK47" s="2" t="s">
        <v>30</v>
      </c>
    </row>
    <row r="48" spans="1:115" x14ac:dyDescent="0.15">
      <c r="A48" s="27" t="s">
        <v>70</v>
      </c>
      <c r="B48" s="2">
        <v>146</v>
      </c>
      <c r="C48" s="2">
        <v>5880</v>
      </c>
      <c r="D48" s="2">
        <v>4150</v>
      </c>
      <c r="E48" s="2">
        <v>4</v>
      </c>
      <c r="F48" s="2">
        <v>131</v>
      </c>
      <c r="G48" s="2">
        <v>102</v>
      </c>
      <c r="H48" s="2">
        <v>0</v>
      </c>
      <c r="I48" s="2">
        <v>2</v>
      </c>
      <c r="J48" s="2">
        <v>1</v>
      </c>
      <c r="K48" s="2">
        <v>142</v>
      </c>
      <c r="L48" s="2">
        <v>5750</v>
      </c>
      <c r="M48" s="2">
        <v>4050</v>
      </c>
      <c r="N48" s="2">
        <v>112</v>
      </c>
      <c r="O48" s="2">
        <v>1960</v>
      </c>
      <c r="P48" s="2">
        <v>1790</v>
      </c>
      <c r="Q48" s="2">
        <v>456</v>
      </c>
      <c r="R48" s="2">
        <v>16600</v>
      </c>
      <c r="S48" s="2">
        <v>14300</v>
      </c>
      <c r="T48" s="2">
        <v>142</v>
      </c>
      <c r="U48" s="2">
        <v>5590</v>
      </c>
      <c r="V48" s="2">
        <v>5010</v>
      </c>
      <c r="W48" s="2">
        <v>32</v>
      </c>
      <c r="X48" s="2">
        <v>773</v>
      </c>
      <c r="Y48" s="2">
        <v>665</v>
      </c>
      <c r="Z48" s="2">
        <v>282</v>
      </c>
      <c r="AA48" s="2">
        <v>10200</v>
      </c>
      <c r="AB48" s="2">
        <v>8600</v>
      </c>
      <c r="AC48" s="2">
        <v>330</v>
      </c>
      <c r="AD48" s="2">
        <v>7790</v>
      </c>
      <c r="AE48" s="2">
        <v>7350</v>
      </c>
      <c r="AF48" s="2">
        <v>288</v>
      </c>
      <c r="AG48" s="2">
        <v>4410</v>
      </c>
      <c r="AH48" s="2">
        <v>3650</v>
      </c>
      <c r="AI48" s="2" t="s">
        <v>30</v>
      </c>
      <c r="AJ48" s="2" t="s">
        <v>30</v>
      </c>
      <c r="AK48" s="2" t="s">
        <v>30</v>
      </c>
      <c r="AL48" s="2" t="s">
        <v>30</v>
      </c>
      <c r="AM48" s="2" t="s">
        <v>30</v>
      </c>
      <c r="AN48" s="2" t="s">
        <v>30</v>
      </c>
      <c r="AO48" s="2" t="s">
        <v>30</v>
      </c>
      <c r="AP48" s="2" t="s">
        <v>30</v>
      </c>
      <c r="AQ48" s="2" t="s">
        <v>30</v>
      </c>
      <c r="AR48" s="75">
        <v>14</v>
      </c>
      <c r="AS48" s="75">
        <v>128</v>
      </c>
      <c r="AT48" s="75">
        <v>100</v>
      </c>
      <c r="AU48" s="74">
        <v>75</v>
      </c>
      <c r="AV48" s="74">
        <v>1370</v>
      </c>
      <c r="AW48" s="74">
        <v>1280</v>
      </c>
      <c r="AX48" s="73">
        <v>13</v>
      </c>
      <c r="AY48" s="73">
        <v>229</v>
      </c>
      <c r="AZ48" s="73">
        <v>153</v>
      </c>
      <c r="BA48" s="73">
        <v>20</v>
      </c>
      <c r="BB48" s="73">
        <v>313</v>
      </c>
      <c r="BC48" s="73">
        <v>274</v>
      </c>
      <c r="BD48" s="2">
        <v>111</v>
      </c>
      <c r="BE48" s="2">
        <v>7480</v>
      </c>
      <c r="BF48" s="2">
        <v>7140</v>
      </c>
      <c r="BG48" s="73">
        <v>5</v>
      </c>
      <c r="BH48" s="73">
        <v>27</v>
      </c>
      <c r="BI48" s="73">
        <v>25</v>
      </c>
      <c r="BJ48" s="2">
        <v>34</v>
      </c>
      <c r="BK48" s="2">
        <v>679</v>
      </c>
      <c r="BL48" s="2">
        <v>530</v>
      </c>
      <c r="BM48" s="2">
        <v>121</v>
      </c>
      <c r="BN48" s="2">
        <v>1800</v>
      </c>
      <c r="BO48" s="2">
        <v>1430</v>
      </c>
      <c r="BP48" s="2">
        <v>809</v>
      </c>
      <c r="BQ48" s="2">
        <v>21100</v>
      </c>
      <c r="BR48" s="2">
        <v>20100</v>
      </c>
      <c r="BS48" s="2">
        <v>75</v>
      </c>
      <c r="BT48" s="2">
        <v>1320</v>
      </c>
      <c r="BU48" s="2">
        <v>1250</v>
      </c>
      <c r="BV48" s="2">
        <v>73</v>
      </c>
      <c r="BW48" s="2">
        <v>2000</v>
      </c>
      <c r="BX48" s="2">
        <v>1910</v>
      </c>
      <c r="BY48" s="2">
        <v>19</v>
      </c>
      <c r="BZ48" s="2">
        <v>359</v>
      </c>
      <c r="CA48" s="2">
        <v>355</v>
      </c>
      <c r="CB48" s="2">
        <v>32</v>
      </c>
      <c r="CC48" s="2">
        <v>469</v>
      </c>
      <c r="CD48" s="2">
        <v>460</v>
      </c>
      <c r="CE48" s="2">
        <v>27</v>
      </c>
      <c r="CF48" s="2">
        <v>403</v>
      </c>
      <c r="CG48" s="2">
        <v>395</v>
      </c>
      <c r="CH48" s="2">
        <v>704</v>
      </c>
      <c r="CI48" s="2">
        <v>18600</v>
      </c>
      <c r="CJ48" s="2">
        <v>17700</v>
      </c>
      <c r="CK48" s="2">
        <v>29</v>
      </c>
      <c r="CL48" s="2">
        <v>555</v>
      </c>
      <c r="CM48" s="2">
        <v>500</v>
      </c>
      <c r="CN48" s="2">
        <v>463</v>
      </c>
      <c r="CO48" s="2">
        <v>10300</v>
      </c>
      <c r="CP48" s="2">
        <v>8840</v>
      </c>
      <c r="CQ48" s="2">
        <v>92</v>
      </c>
      <c r="CR48" s="2">
        <v>2320</v>
      </c>
      <c r="CS48" s="2">
        <v>2180</v>
      </c>
      <c r="CT48" s="2">
        <v>91</v>
      </c>
      <c r="CU48" s="2">
        <v>1540</v>
      </c>
      <c r="CV48" s="2">
        <v>1420</v>
      </c>
      <c r="CW48" s="2">
        <v>280</v>
      </c>
      <c r="CX48" s="2">
        <v>6440</v>
      </c>
      <c r="CY48" s="2">
        <v>5240</v>
      </c>
      <c r="CZ48" s="2" t="s">
        <v>30</v>
      </c>
      <c r="DA48" s="2" t="s">
        <v>30</v>
      </c>
      <c r="DB48" s="2" t="s">
        <v>30</v>
      </c>
      <c r="DC48" s="72">
        <v>1</v>
      </c>
      <c r="DD48" s="72">
        <v>31</v>
      </c>
      <c r="DE48" s="72">
        <v>18</v>
      </c>
      <c r="DF48" s="2">
        <v>309</v>
      </c>
      <c r="DG48" s="2">
        <v>12400</v>
      </c>
      <c r="DH48" s="2">
        <v>11000</v>
      </c>
      <c r="DI48" s="2">
        <v>5</v>
      </c>
      <c r="DJ48" s="2">
        <v>50</v>
      </c>
      <c r="DK48" s="2">
        <v>32</v>
      </c>
    </row>
    <row r="49" spans="1:116" x14ac:dyDescent="0.15">
      <c r="A49" s="27" t="s">
        <v>71</v>
      </c>
      <c r="B49" s="2">
        <v>143</v>
      </c>
      <c r="C49" s="2">
        <v>5400</v>
      </c>
      <c r="D49" s="2">
        <v>3790</v>
      </c>
      <c r="E49" s="2" t="s">
        <v>30</v>
      </c>
      <c r="F49" s="2" t="s">
        <v>30</v>
      </c>
      <c r="G49" s="2" t="s">
        <v>30</v>
      </c>
      <c r="H49" s="2" t="s">
        <v>30</v>
      </c>
      <c r="I49" s="2" t="s">
        <v>30</v>
      </c>
      <c r="J49" s="2" t="s">
        <v>30</v>
      </c>
      <c r="K49" s="2">
        <v>139</v>
      </c>
      <c r="L49" s="2">
        <v>5280</v>
      </c>
      <c r="M49" s="2">
        <v>3700</v>
      </c>
      <c r="N49" s="2">
        <v>117</v>
      </c>
      <c r="O49" s="2">
        <v>1940</v>
      </c>
      <c r="P49" s="2">
        <v>1780</v>
      </c>
      <c r="Q49" s="2">
        <v>459</v>
      </c>
      <c r="R49" s="2">
        <v>16700</v>
      </c>
      <c r="S49" s="2">
        <v>14300</v>
      </c>
      <c r="T49" s="2">
        <v>140</v>
      </c>
      <c r="U49" s="2">
        <v>5380</v>
      </c>
      <c r="V49" s="2">
        <v>4830</v>
      </c>
      <c r="W49" s="2" t="s">
        <v>30</v>
      </c>
      <c r="X49" s="2" t="s">
        <v>30</v>
      </c>
      <c r="Y49" s="2" t="s">
        <v>30</v>
      </c>
      <c r="Z49" s="2">
        <v>287</v>
      </c>
      <c r="AA49" s="2">
        <v>10500</v>
      </c>
      <c r="AB49" s="2">
        <v>8800</v>
      </c>
      <c r="AC49" s="2">
        <v>326</v>
      </c>
      <c r="AD49" s="2">
        <v>7820</v>
      </c>
      <c r="AE49" s="2">
        <v>7380</v>
      </c>
      <c r="AF49" s="2">
        <v>288</v>
      </c>
      <c r="AG49" s="2">
        <v>4200</v>
      </c>
      <c r="AH49" s="2">
        <v>3470</v>
      </c>
      <c r="AI49" s="2" t="s">
        <v>30</v>
      </c>
      <c r="AJ49" s="2" t="s">
        <v>30</v>
      </c>
      <c r="AK49" s="2" t="s">
        <v>30</v>
      </c>
      <c r="AL49" s="2" t="s">
        <v>30</v>
      </c>
      <c r="AM49" s="2" t="s">
        <v>30</v>
      </c>
      <c r="AN49" s="2" t="s">
        <v>30</v>
      </c>
      <c r="AO49" s="2" t="s">
        <v>30</v>
      </c>
      <c r="AP49" s="2" t="s">
        <v>30</v>
      </c>
      <c r="AQ49" s="2" t="s">
        <v>30</v>
      </c>
      <c r="AR49" s="75" t="s">
        <v>30</v>
      </c>
      <c r="AS49" s="75" t="s">
        <v>30</v>
      </c>
      <c r="AT49" s="75" t="s">
        <v>30</v>
      </c>
      <c r="AU49" s="74">
        <v>74</v>
      </c>
      <c r="AV49" s="74">
        <v>1400</v>
      </c>
      <c r="AW49" s="74">
        <v>1310</v>
      </c>
      <c r="AX49" s="73" t="s">
        <v>30</v>
      </c>
      <c r="AY49" s="73" t="s">
        <v>30</v>
      </c>
      <c r="AZ49" s="73" t="s">
        <v>30</v>
      </c>
      <c r="BA49" s="73" t="s">
        <v>30</v>
      </c>
      <c r="BB49" s="73" t="s">
        <v>30</v>
      </c>
      <c r="BC49" s="73" t="s">
        <v>30</v>
      </c>
      <c r="BD49" s="2">
        <v>107</v>
      </c>
      <c r="BE49" s="2">
        <v>7190</v>
      </c>
      <c r="BF49" s="2">
        <v>6870</v>
      </c>
      <c r="BG49" s="73" t="s">
        <v>30</v>
      </c>
      <c r="BH49" s="73" t="s">
        <v>30</v>
      </c>
      <c r="BI49" s="73" t="s">
        <v>30</v>
      </c>
      <c r="BJ49" s="2">
        <v>34</v>
      </c>
      <c r="BK49" s="2">
        <v>663</v>
      </c>
      <c r="BL49" s="2">
        <v>524</v>
      </c>
      <c r="BM49" s="2">
        <v>124</v>
      </c>
      <c r="BN49" s="2">
        <v>1810</v>
      </c>
      <c r="BO49" s="2">
        <v>1440</v>
      </c>
      <c r="BP49" s="2">
        <v>834</v>
      </c>
      <c r="BQ49" s="2">
        <v>20300</v>
      </c>
      <c r="BR49" s="2">
        <v>19500</v>
      </c>
      <c r="BS49" s="2">
        <v>75</v>
      </c>
      <c r="BT49" s="2">
        <v>1310</v>
      </c>
      <c r="BU49" s="2">
        <v>1240</v>
      </c>
      <c r="BV49" s="2">
        <v>68</v>
      </c>
      <c r="BW49" s="2">
        <v>1890</v>
      </c>
      <c r="BX49" s="2">
        <v>1800</v>
      </c>
      <c r="BY49" s="2">
        <v>19</v>
      </c>
      <c r="BZ49" s="2">
        <v>366</v>
      </c>
      <c r="CA49" s="2">
        <v>362</v>
      </c>
      <c r="CB49" s="2">
        <v>32</v>
      </c>
      <c r="CC49" s="2">
        <v>458</v>
      </c>
      <c r="CD49" s="2">
        <v>449</v>
      </c>
      <c r="CE49" s="2">
        <v>27</v>
      </c>
      <c r="CF49" s="2">
        <v>395</v>
      </c>
      <c r="CG49" s="2">
        <v>387</v>
      </c>
      <c r="CH49" s="2">
        <v>734</v>
      </c>
      <c r="CI49" s="2">
        <v>18000</v>
      </c>
      <c r="CJ49" s="2">
        <v>17300</v>
      </c>
      <c r="CK49" s="2">
        <v>29</v>
      </c>
      <c r="CL49" s="2">
        <v>546</v>
      </c>
      <c r="CM49" s="2">
        <v>491</v>
      </c>
      <c r="CN49" s="2">
        <v>465</v>
      </c>
      <c r="CO49" s="2">
        <v>10300</v>
      </c>
      <c r="CP49" s="2">
        <v>8860</v>
      </c>
      <c r="CQ49" s="2">
        <v>92</v>
      </c>
      <c r="CR49" s="2">
        <v>2310</v>
      </c>
      <c r="CS49" s="2">
        <v>2200</v>
      </c>
      <c r="CT49" s="2">
        <v>91</v>
      </c>
      <c r="CU49" s="2">
        <v>1510</v>
      </c>
      <c r="CV49" s="2">
        <v>1380</v>
      </c>
      <c r="CW49" s="2">
        <v>282</v>
      </c>
      <c r="CX49" s="2">
        <v>6490</v>
      </c>
      <c r="CY49" s="2">
        <v>5280</v>
      </c>
      <c r="CZ49" s="2" t="s">
        <v>30</v>
      </c>
      <c r="DA49" s="2" t="s">
        <v>30</v>
      </c>
      <c r="DB49" s="2" t="s">
        <v>30</v>
      </c>
      <c r="DC49" s="72" t="s">
        <v>30</v>
      </c>
      <c r="DD49" s="72" t="s">
        <v>30</v>
      </c>
      <c r="DE49" s="72" t="s">
        <v>30</v>
      </c>
      <c r="DF49" s="2">
        <v>308</v>
      </c>
      <c r="DG49" s="2">
        <v>12100</v>
      </c>
      <c r="DH49" s="2">
        <v>10900</v>
      </c>
      <c r="DI49" s="2" t="s">
        <v>30</v>
      </c>
      <c r="DJ49" s="2" t="s">
        <v>30</v>
      </c>
      <c r="DK49" s="2" t="s">
        <v>30</v>
      </c>
    </row>
    <row r="50" spans="1:116" x14ac:dyDescent="0.15">
      <c r="A50" s="27" t="s">
        <v>72</v>
      </c>
      <c r="B50" s="2">
        <v>140</v>
      </c>
      <c r="C50" s="2">
        <v>5680</v>
      </c>
      <c r="D50" s="2">
        <v>3990</v>
      </c>
      <c r="E50" s="2" t="s">
        <v>30</v>
      </c>
      <c r="F50" s="2" t="s">
        <v>30</v>
      </c>
      <c r="G50" s="2" t="s">
        <v>30</v>
      </c>
      <c r="H50" s="2" t="s">
        <v>30</v>
      </c>
      <c r="I50" s="2" t="s">
        <v>30</v>
      </c>
      <c r="J50" s="2" t="s">
        <v>30</v>
      </c>
      <c r="K50" s="2">
        <v>136</v>
      </c>
      <c r="L50" s="2">
        <v>5550</v>
      </c>
      <c r="M50" s="2">
        <v>3890</v>
      </c>
      <c r="N50" s="2">
        <v>123</v>
      </c>
      <c r="O50" s="2">
        <v>1990</v>
      </c>
      <c r="P50" s="2">
        <v>1820</v>
      </c>
      <c r="Q50" s="2">
        <v>462</v>
      </c>
      <c r="R50" s="2">
        <v>17600</v>
      </c>
      <c r="S50" s="2">
        <v>15100</v>
      </c>
      <c r="T50" s="2">
        <v>137</v>
      </c>
      <c r="U50" s="2">
        <v>5040</v>
      </c>
      <c r="V50" s="2">
        <v>4530</v>
      </c>
      <c r="W50" s="2" t="s">
        <v>30</v>
      </c>
      <c r="X50" s="2" t="s">
        <v>30</v>
      </c>
      <c r="Y50" s="2" t="s">
        <v>30</v>
      </c>
      <c r="Z50" s="2">
        <v>293</v>
      </c>
      <c r="AA50" s="2">
        <v>11700</v>
      </c>
      <c r="AB50" s="2">
        <v>9820</v>
      </c>
      <c r="AC50" s="2">
        <v>325</v>
      </c>
      <c r="AD50" s="2">
        <v>7700</v>
      </c>
      <c r="AE50" s="2">
        <v>7280</v>
      </c>
      <c r="AF50" s="2">
        <v>285</v>
      </c>
      <c r="AG50" s="2">
        <v>4390</v>
      </c>
      <c r="AH50" s="2">
        <v>3620</v>
      </c>
      <c r="AI50" s="2" t="s">
        <v>30</v>
      </c>
      <c r="AJ50" s="2" t="s">
        <v>30</v>
      </c>
      <c r="AK50" s="2" t="s">
        <v>30</v>
      </c>
      <c r="AL50" s="2" t="s">
        <v>30</v>
      </c>
      <c r="AM50" s="2" t="s">
        <v>30</v>
      </c>
      <c r="AN50" s="2" t="s">
        <v>30</v>
      </c>
      <c r="AO50" s="2" t="s">
        <v>30</v>
      </c>
      <c r="AP50" s="2" t="s">
        <v>30</v>
      </c>
      <c r="AQ50" s="2" t="s">
        <v>30</v>
      </c>
      <c r="AR50" s="75" t="s">
        <v>30</v>
      </c>
      <c r="AS50" s="75" t="s">
        <v>30</v>
      </c>
      <c r="AT50" s="75" t="s">
        <v>30</v>
      </c>
      <c r="AU50" s="74">
        <v>82</v>
      </c>
      <c r="AV50" s="74">
        <v>1340</v>
      </c>
      <c r="AW50" s="74">
        <v>1250</v>
      </c>
      <c r="AX50" s="73" t="s">
        <v>30</v>
      </c>
      <c r="AY50" s="73" t="s">
        <v>30</v>
      </c>
      <c r="AZ50" s="73" t="s">
        <v>30</v>
      </c>
      <c r="BA50" s="73" t="s">
        <v>30</v>
      </c>
      <c r="BB50" s="73" t="s">
        <v>30</v>
      </c>
      <c r="BC50" s="73" t="s">
        <v>30</v>
      </c>
      <c r="BD50" s="2">
        <v>105</v>
      </c>
      <c r="BE50" s="2">
        <v>6460</v>
      </c>
      <c r="BF50" s="2">
        <v>6170</v>
      </c>
      <c r="BG50" s="73" t="s">
        <v>30</v>
      </c>
      <c r="BH50" s="73" t="s">
        <v>30</v>
      </c>
      <c r="BI50" s="73" t="s">
        <v>30</v>
      </c>
      <c r="BJ50" s="2">
        <v>34</v>
      </c>
      <c r="BK50" s="2">
        <v>639</v>
      </c>
      <c r="BL50" s="2">
        <v>508</v>
      </c>
      <c r="BM50" s="2">
        <v>129</v>
      </c>
      <c r="BN50" s="2">
        <v>1940</v>
      </c>
      <c r="BO50" s="2">
        <v>1550</v>
      </c>
      <c r="BP50" s="2">
        <v>843</v>
      </c>
      <c r="BQ50" s="2">
        <v>21200</v>
      </c>
      <c r="BR50" s="2">
        <v>20400</v>
      </c>
      <c r="BS50" s="2">
        <v>76</v>
      </c>
      <c r="BT50" s="2">
        <v>1270</v>
      </c>
      <c r="BU50" s="2">
        <v>1210</v>
      </c>
      <c r="BV50" s="2">
        <v>68</v>
      </c>
      <c r="BW50" s="2">
        <v>1710</v>
      </c>
      <c r="BX50" s="2">
        <v>1630</v>
      </c>
      <c r="BY50" s="2">
        <v>19</v>
      </c>
      <c r="BZ50" s="2">
        <v>337</v>
      </c>
      <c r="CA50" s="2">
        <v>333</v>
      </c>
      <c r="CB50" s="2">
        <v>38</v>
      </c>
      <c r="CC50" s="2">
        <v>584</v>
      </c>
      <c r="CD50" s="2">
        <v>578</v>
      </c>
      <c r="CE50" s="2">
        <v>28</v>
      </c>
      <c r="CF50" s="2">
        <v>397</v>
      </c>
      <c r="CG50" s="2">
        <v>389</v>
      </c>
      <c r="CH50" s="2">
        <v>737</v>
      </c>
      <c r="CI50" s="2">
        <v>18900</v>
      </c>
      <c r="CJ50" s="2">
        <v>18200</v>
      </c>
      <c r="CK50" s="2">
        <v>29</v>
      </c>
      <c r="CL50" s="2">
        <v>540</v>
      </c>
      <c r="CM50" s="2">
        <v>485</v>
      </c>
      <c r="CN50" s="2">
        <v>486</v>
      </c>
      <c r="CO50" s="2">
        <v>9530</v>
      </c>
      <c r="CP50" s="2">
        <v>8200</v>
      </c>
      <c r="CQ50" s="2">
        <v>95</v>
      </c>
      <c r="CR50" s="2">
        <v>2170</v>
      </c>
      <c r="CS50" s="2">
        <v>2070</v>
      </c>
      <c r="CT50" s="2">
        <v>96</v>
      </c>
      <c r="CU50" s="2">
        <v>1460</v>
      </c>
      <c r="CV50" s="2">
        <v>1330</v>
      </c>
      <c r="CW50" s="2">
        <v>295</v>
      </c>
      <c r="CX50" s="2">
        <v>5900</v>
      </c>
      <c r="CY50" s="2">
        <v>4800</v>
      </c>
      <c r="CZ50" s="2" t="s">
        <v>30</v>
      </c>
      <c r="DA50" s="2" t="s">
        <v>30</v>
      </c>
      <c r="DB50" s="2" t="s">
        <v>30</v>
      </c>
      <c r="DC50" s="72" t="s">
        <v>30</v>
      </c>
      <c r="DD50" s="72" t="s">
        <v>30</v>
      </c>
      <c r="DE50" s="72" t="s">
        <v>30</v>
      </c>
      <c r="DF50" s="2">
        <v>310</v>
      </c>
      <c r="DG50" s="2">
        <v>11200</v>
      </c>
      <c r="DH50" s="2">
        <v>10100</v>
      </c>
      <c r="DI50" s="2" t="s">
        <v>30</v>
      </c>
      <c r="DJ50" s="2" t="s">
        <v>30</v>
      </c>
      <c r="DK50" s="2" t="s">
        <v>30</v>
      </c>
    </row>
    <row r="51" spans="1:116" x14ac:dyDescent="0.15">
      <c r="A51" s="27" t="s">
        <v>73</v>
      </c>
      <c r="B51" s="2">
        <v>139</v>
      </c>
      <c r="C51" s="2">
        <v>5460</v>
      </c>
      <c r="D51" s="2">
        <v>3850</v>
      </c>
      <c r="E51" s="2">
        <v>4</v>
      </c>
      <c r="F51" s="2">
        <v>131</v>
      </c>
      <c r="G51" s="2">
        <v>107</v>
      </c>
      <c r="H51" s="2">
        <v>0</v>
      </c>
      <c r="I51" s="2">
        <v>3</v>
      </c>
      <c r="J51" s="2">
        <v>1</v>
      </c>
      <c r="K51" s="2">
        <v>135</v>
      </c>
      <c r="L51" s="2">
        <v>5330</v>
      </c>
      <c r="M51" s="2">
        <v>3740</v>
      </c>
      <c r="N51" s="2">
        <v>125</v>
      </c>
      <c r="O51" s="2">
        <v>2080</v>
      </c>
      <c r="P51" s="2">
        <v>1900</v>
      </c>
      <c r="Q51" s="2">
        <v>472</v>
      </c>
      <c r="R51" s="2">
        <v>16000</v>
      </c>
      <c r="S51" s="2">
        <v>13700</v>
      </c>
      <c r="T51" s="2">
        <v>132</v>
      </c>
      <c r="U51" s="2">
        <v>4840</v>
      </c>
      <c r="V51" s="2">
        <v>4350</v>
      </c>
      <c r="W51" s="2">
        <v>29</v>
      </c>
      <c r="X51" s="2">
        <v>718</v>
      </c>
      <c r="Y51" s="2">
        <v>617</v>
      </c>
      <c r="Z51" s="2">
        <v>311</v>
      </c>
      <c r="AA51" s="2">
        <v>10400</v>
      </c>
      <c r="AB51" s="2">
        <v>8760</v>
      </c>
      <c r="AC51" s="2">
        <v>322</v>
      </c>
      <c r="AD51" s="2">
        <v>7370</v>
      </c>
      <c r="AE51" s="2">
        <v>6960</v>
      </c>
      <c r="AF51" s="2">
        <v>290</v>
      </c>
      <c r="AG51" s="2">
        <v>4260</v>
      </c>
      <c r="AH51" s="2">
        <v>3510</v>
      </c>
      <c r="AI51" s="2" t="s">
        <v>30</v>
      </c>
      <c r="AJ51" s="2" t="s">
        <v>30</v>
      </c>
      <c r="AK51" s="2" t="s">
        <v>30</v>
      </c>
      <c r="AL51" s="2" t="s">
        <v>30</v>
      </c>
      <c r="AM51" s="2" t="s">
        <v>30</v>
      </c>
      <c r="AN51" s="2" t="s">
        <v>30</v>
      </c>
      <c r="AO51" s="2" t="s">
        <v>30</v>
      </c>
      <c r="AP51" s="2" t="s">
        <v>30</v>
      </c>
      <c r="AQ51" s="2" t="s">
        <v>30</v>
      </c>
      <c r="AR51" s="2">
        <v>13</v>
      </c>
      <c r="AS51" s="2">
        <v>117</v>
      </c>
      <c r="AT51" s="2">
        <v>91</v>
      </c>
      <c r="AU51" s="2">
        <v>82</v>
      </c>
      <c r="AV51" s="2">
        <v>1340</v>
      </c>
      <c r="AW51" s="2">
        <v>1250</v>
      </c>
      <c r="AX51" s="2">
        <v>12</v>
      </c>
      <c r="AY51" s="2">
        <v>218</v>
      </c>
      <c r="AZ51" s="2">
        <v>146</v>
      </c>
      <c r="BA51" s="2">
        <v>20</v>
      </c>
      <c r="BB51" s="2">
        <v>274</v>
      </c>
      <c r="BC51" s="2">
        <v>240</v>
      </c>
      <c r="BD51" s="2">
        <v>102</v>
      </c>
      <c r="BE51" s="2">
        <v>6500</v>
      </c>
      <c r="BF51" s="2">
        <v>6210</v>
      </c>
      <c r="BG51" s="2">
        <v>5</v>
      </c>
      <c r="BH51" s="2">
        <v>26</v>
      </c>
      <c r="BI51" s="2">
        <v>24</v>
      </c>
      <c r="BJ51" s="2">
        <v>34</v>
      </c>
      <c r="BK51" s="2">
        <v>578</v>
      </c>
      <c r="BL51" s="2">
        <v>460</v>
      </c>
      <c r="BM51" s="2">
        <v>142</v>
      </c>
      <c r="BN51" s="2">
        <v>1850</v>
      </c>
      <c r="BO51" s="2">
        <v>1480</v>
      </c>
      <c r="BP51" s="2">
        <v>887</v>
      </c>
      <c r="BQ51" s="2">
        <v>22900</v>
      </c>
      <c r="BR51" s="2">
        <v>22000</v>
      </c>
      <c r="BS51" s="2">
        <v>75</v>
      </c>
      <c r="BT51" s="2">
        <v>1290</v>
      </c>
      <c r="BU51" s="2">
        <v>1220</v>
      </c>
      <c r="BV51" s="2">
        <v>67</v>
      </c>
      <c r="BW51" s="2">
        <v>1670</v>
      </c>
      <c r="BX51" s="2">
        <v>1590</v>
      </c>
      <c r="BY51" s="2">
        <v>18</v>
      </c>
      <c r="BZ51" s="2">
        <v>342</v>
      </c>
      <c r="CA51" s="2">
        <v>338</v>
      </c>
      <c r="CB51" s="2">
        <v>39</v>
      </c>
      <c r="CC51" s="2">
        <v>586</v>
      </c>
      <c r="CD51" s="2">
        <v>576</v>
      </c>
      <c r="CE51" s="2">
        <v>28</v>
      </c>
      <c r="CF51" s="2">
        <v>402</v>
      </c>
      <c r="CG51" s="2">
        <v>394</v>
      </c>
      <c r="CH51" s="2">
        <v>781</v>
      </c>
      <c r="CI51" s="2">
        <v>20600</v>
      </c>
      <c r="CJ51" s="2">
        <v>19800</v>
      </c>
      <c r="CK51" s="2">
        <v>29</v>
      </c>
      <c r="CL51" s="2">
        <v>542</v>
      </c>
      <c r="CM51" s="2">
        <v>487</v>
      </c>
      <c r="CN51" s="2">
        <v>493</v>
      </c>
      <c r="CO51" s="2">
        <v>10700</v>
      </c>
      <c r="CP51" s="2">
        <v>9200</v>
      </c>
      <c r="CQ51" s="2">
        <v>95</v>
      </c>
      <c r="CR51" s="2">
        <v>2270</v>
      </c>
      <c r="CS51" s="2">
        <v>2170</v>
      </c>
      <c r="CT51" s="2">
        <v>98</v>
      </c>
      <c r="CU51" s="2">
        <v>1810</v>
      </c>
      <c r="CV51" s="2">
        <v>1650</v>
      </c>
      <c r="CW51" s="2">
        <v>300</v>
      </c>
      <c r="CX51" s="2">
        <v>6570</v>
      </c>
      <c r="CY51" s="2">
        <v>5380</v>
      </c>
      <c r="CZ51" s="2" t="s">
        <v>30</v>
      </c>
      <c r="DA51" s="2" t="s">
        <v>30</v>
      </c>
      <c r="DB51" s="2" t="s">
        <v>30</v>
      </c>
      <c r="DC51" s="2">
        <v>1</v>
      </c>
      <c r="DD51" s="2">
        <v>22</v>
      </c>
      <c r="DE51" s="2">
        <v>13</v>
      </c>
      <c r="DF51" s="2">
        <v>311</v>
      </c>
      <c r="DG51" s="2">
        <v>11800</v>
      </c>
      <c r="DH51" s="2">
        <v>10600</v>
      </c>
      <c r="DI51" s="2">
        <v>5</v>
      </c>
      <c r="DJ51" s="2">
        <v>46</v>
      </c>
      <c r="DK51" s="2">
        <v>29</v>
      </c>
    </row>
    <row r="52" spans="1:116" x14ac:dyDescent="0.15">
      <c r="A52" s="27" t="s">
        <v>124</v>
      </c>
      <c r="B52" s="37" t="s">
        <v>30</v>
      </c>
      <c r="C52" s="37" t="s">
        <v>30</v>
      </c>
      <c r="D52" s="37" t="s">
        <v>30</v>
      </c>
      <c r="E52" s="37" t="s">
        <v>30</v>
      </c>
      <c r="F52" s="37" t="s">
        <v>30</v>
      </c>
      <c r="G52" s="37" t="s">
        <v>30</v>
      </c>
      <c r="H52" s="37" t="s">
        <v>30</v>
      </c>
      <c r="I52" s="37" t="s">
        <v>30</v>
      </c>
      <c r="J52" s="37" t="s">
        <v>30</v>
      </c>
      <c r="K52" s="37" t="s">
        <v>30</v>
      </c>
      <c r="L52" s="37" t="s">
        <v>30</v>
      </c>
      <c r="M52" s="37" t="s">
        <v>30</v>
      </c>
      <c r="N52" s="37">
        <v>127</v>
      </c>
      <c r="O52" s="37">
        <v>2070</v>
      </c>
      <c r="P52" s="37">
        <v>1860</v>
      </c>
      <c r="Q52" s="37">
        <v>478</v>
      </c>
      <c r="R52" s="37">
        <v>15600</v>
      </c>
      <c r="S52" s="37">
        <v>13300</v>
      </c>
      <c r="T52" s="37">
        <v>132</v>
      </c>
      <c r="U52" s="37">
        <v>4860</v>
      </c>
      <c r="V52" s="37">
        <v>4370</v>
      </c>
      <c r="W52" s="37" t="s">
        <v>30</v>
      </c>
      <c r="X52" s="37" t="s">
        <v>30</v>
      </c>
      <c r="Y52" s="37" t="s">
        <v>30</v>
      </c>
      <c r="Z52" s="37">
        <v>317</v>
      </c>
      <c r="AA52" s="37">
        <v>9990</v>
      </c>
      <c r="AB52" s="37">
        <v>8350</v>
      </c>
      <c r="AC52" s="37">
        <v>321</v>
      </c>
      <c r="AD52" s="37">
        <v>7740</v>
      </c>
      <c r="AE52" s="37">
        <v>7310</v>
      </c>
      <c r="AF52" s="71" t="s">
        <v>30</v>
      </c>
      <c r="AG52" s="71" t="s">
        <v>30</v>
      </c>
      <c r="AH52" s="71" t="s">
        <v>30</v>
      </c>
      <c r="AI52" s="70" t="s">
        <v>30</v>
      </c>
      <c r="AJ52" s="70" t="s">
        <v>30</v>
      </c>
      <c r="AK52" s="70" t="s">
        <v>30</v>
      </c>
      <c r="AL52" s="70" t="s">
        <v>30</v>
      </c>
      <c r="AM52" s="70" t="s">
        <v>30</v>
      </c>
      <c r="AN52" s="70" t="s">
        <v>30</v>
      </c>
      <c r="AO52" s="37" t="s">
        <v>30</v>
      </c>
      <c r="AP52" s="37" t="s">
        <v>30</v>
      </c>
      <c r="AQ52" s="37" t="s">
        <v>30</v>
      </c>
      <c r="AR52" s="70">
        <v>12</v>
      </c>
      <c r="AS52" s="70">
        <v>97</v>
      </c>
      <c r="AT52" s="70">
        <v>71</v>
      </c>
      <c r="AU52" s="37">
        <v>81</v>
      </c>
      <c r="AV52" s="37">
        <v>1350</v>
      </c>
      <c r="AW52" s="37">
        <v>1260</v>
      </c>
      <c r="AX52" s="37" t="s">
        <v>30</v>
      </c>
      <c r="AY52" s="37" t="s">
        <v>30</v>
      </c>
      <c r="AZ52" s="37" t="s">
        <v>30</v>
      </c>
      <c r="BA52" s="37" t="s">
        <v>30</v>
      </c>
      <c r="BB52" s="37" t="s">
        <v>30</v>
      </c>
      <c r="BC52" s="37" t="s">
        <v>30</v>
      </c>
      <c r="BD52" s="37">
        <v>100</v>
      </c>
      <c r="BE52" s="37">
        <v>6320</v>
      </c>
      <c r="BF52" s="37">
        <v>6040</v>
      </c>
      <c r="BG52" s="37" t="s">
        <v>30</v>
      </c>
      <c r="BH52" s="37" t="s">
        <v>30</v>
      </c>
      <c r="BI52" s="37" t="s">
        <v>30</v>
      </c>
      <c r="BJ52" s="37">
        <v>34</v>
      </c>
      <c r="BK52" s="37">
        <v>544</v>
      </c>
      <c r="BL52" s="37">
        <v>426</v>
      </c>
      <c r="BM52" s="37">
        <v>145</v>
      </c>
      <c r="BN52" s="37">
        <v>1620</v>
      </c>
      <c r="BO52" s="37">
        <v>1300</v>
      </c>
      <c r="BP52" s="37">
        <v>914</v>
      </c>
      <c r="BQ52" s="37">
        <v>19900</v>
      </c>
      <c r="BR52" s="37">
        <v>19100</v>
      </c>
      <c r="BS52" s="37">
        <v>75</v>
      </c>
      <c r="BT52" s="37">
        <v>1240</v>
      </c>
      <c r="BU52" s="37">
        <v>1190</v>
      </c>
      <c r="BV52" s="37" t="s">
        <v>30</v>
      </c>
      <c r="BW52" s="37" t="s">
        <v>30</v>
      </c>
      <c r="BX52" s="37" t="s">
        <v>30</v>
      </c>
      <c r="BY52" s="37" t="s">
        <v>30</v>
      </c>
      <c r="BZ52" s="37" t="s">
        <v>30</v>
      </c>
      <c r="CA52" s="37" t="s">
        <v>30</v>
      </c>
      <c r="CB52" s="37" t="s">
        <v>30</v>
      </c>
      <c r="CC52" s="37" t="s">
        <v>30</v>
      </c>
      <c r="CD52" s="37" t="s">
        <v>30</v>
      </c>
      <c r="CE52" s="37" t="s">
        <v>30</v>
      </c>
      <c r="CF52" s="37" t="s">
        <v>30</v>
      </c>
      <c r="CG52" s="37" t="s">
        <v>30</v>
      </c>
      <c r="CH52" s="37">
        <v>805</v>
      </c>
      <c r="CI52" s="37">
        <v>17900</v>
      </c>
      <c r="CJ52" s="37">
        <v>17200</v>
      </c>
      <c r="CK52" s="37">
        <v>29</v>
      </c>
      <c r="CL52" s="37">
        <v>522</v>
      </c>
      <c r="CM52" s="37">
        <v>474</v>
      </c>
      <c r="CN52" s="70">
        <v>496</v>
      </c>
      <c r="CO52" s="70">
        <v>10400</v>
      </c>
      <c r="CP52" s="70">
        <v>8980</v>
      </c>
      <c r="CQ52" s="37">
        <v>95</v>
      </c>
      <c r="CR52" s="37">
        <v>2250</v>
      </c>
      <c r="CS52" s="37">
        <v>2150</v>
      </c>
      <c r="CT52" s="37">
        <v>99</v>
      </c>
      <c r="CU52" s="37">
        <v>1800</v>
      </c>
      <c r="CV52" s="37">
        <v>1640</v>
      </c>
      <c r="CW52" s="37">
        <v>302</v>
      </c>
      <c r="CX52" s="37">
        <v>6340</v>
      </c>
      <c r="CY52" s="37">
        <v>5190</v>
      </c>
      <c r="CZ52" s="37" t="s">
        <v>30</v>
      </c>
      <c r="DA52" s="37" t="s">
        <v>30</v>
      </c>
      <c r="DB52" s="37" t="s">
        <v>30</v>
      </c>
      <c r="DC52" s="37" t="s">
        <v>30</v>
      </c>
      <c r="DD52" s="37" t="s">
        <v>30</v>
      </c>
      <c r="DE52" s="37" t="s">
        <v>30</v>
      </c>
      <c r="DF52" s="37">
        <v>322</v>
      </c>
      <c r="DG52" s="37">
        <v>12800</v>
      </c>
      <c r="DH52" s="37">
        <v>11600</v>
      </c>
      <c r="DI52" s="37" t="s">
        <v>30</v>
      </c>
      <c r="DJ52" s="37" t="s">
        <v>30</v>
      </c>
      <c r="DK52" s="37" t="s">
        <v>30</v>
      </c>
    </row>
    <row r="53" spans="1:116" x14ac:dyDescent="0.15">
      <c r="A53" s="27" t="s">
        <v>75</v>
      </c>
      <c r="B53" s="37" t="s">
        <v>30</v>
      </c>
      <c r="C53" s="37" t="s">
        <v>30</v>
      </c>
      <c r="D53" s="37" t="s">
        <v>30</v>
      </c>
      <c r="E53" s="37" t="s">
        <v>30</v>
      </c>
      <c r="F53" s="37" t="s">
        <v>30</v>
      </c>
      <c r="G53" s="37" t="s">
        <v>30</v>
      </c>
      <c r="H53" s="37" t="s">
        <v>30</v>
      </c>
      <c r="I53" s="37" t="s">
        <v>30</v>
      </c>
      <c r="J53" s="37" t="s">
        <v>30</v>
      </c>
      <c r="K53" s="37" t="s">
        <v>30</v>
      </c>
      <c r="L53" s="37" t="s">
        <v>30</v>
      </c>
      <c r="M53" s="37" t="s">
        <v>30</v>
      </c>
      <c r="N53" s="37">
        <v>129</v>
      </c>
      <c r="O53" s="37">
        <v>2040</v>
      </c>
      <c r="P53" s="37">
        <v>1830</v>
      </c>
      <c r="Q53" s="37">
        <v>482</v>
      </c>
      <c r="R53" s="37">
        <v>16500</v>
      </c>
      <c r="S53" s="37">
        <v>14300</v>
      </c>
      <c r="T53" s="37">
        <v>130</v>
      </c>
      <c r="U53" s="37">
        <v>4630</v>
      </c>
      <c r="V53" s="37">
        <v>4160</v>
      </c>
      <c r="W53" s="37" t="s">
        <v>30</v>
      </c>
      <c r="X53" s="37" t="s">
        <v>30</v>
      </c>
      <c r="Y53" s="37" t="s">
        <v>30</v>
      </c>
      <c r="Z53" s="37">
        <v>322</v>
      </c>
      <c r="AA53" s="37">
        <v>11100</v>
      </c>
      <c r="AB53" s="37">
        <v>9550</v>
      </c>
      <c r="AC53" s="37">
        <v>320</v>
      </c>
      <c r="AD53" s="37">
        <v>7460</v>
      </c>
      <c r="AE53" s="37">
        <v>7050</v>
      </c>
      <c r="AF53" s="71" t="s">
        <v>30</v>
      </c>
      <c r="AG53" s="71" t="s">
        <v>30</v>
      </c>
      <c r="AH53" s="71" t="s">
        <v>30</v>
      </c>
      <c r="AI53" s="70" t="s">
        <v>30</v>
      </c>
      <c r="AJ53" s="70" t="s">
        <v>30</v>
      </c>
      <c r="AK53" s="70" t="s">
        <v>30</v>
      </c>
      <c r="AL53" s="70" t="s">
        <v>30</v>
      </c>
      <c r="AM53" s="70" t="s">
        <v>30</v>
      </c>
      <c r="AN53" s="70" t="s">
        <v>30</v>
      </c>
      <c r="AO53" s="37" t="s">
        <v>30</v>
      </c>
      <c r="AP53" s="37" t="s">
        <v>30</v>
      </c>
      <c r="AQ53" s="37" t="s">
        <v>30</v>
      </c>
      <c r="AR53" s="70">
        <v>12</v>
      </c>
      <c r="AS53" s="70">
        <v>95</v>
      </c>
      <c r="AT53" s="70">
        <v>70</v>
      </c>
      <c r="AU53" s="37">
        <v>80</v>
      </c>
      <c r="AV53" s="37">
        <v>1350</v>
      </c>
      <c r="AW53" s="37">
        <v>1260</v>
      </c>
      <c r="AX53" s="37" t="s">
        <v>30</v>
      </c>
      <c r="AY53" s="37" t="s">
        <v>30</v>
      </c>
      <c r="AZ53" s="37" t="s">
        <v>30</v>
      </c>
      <c r="BA53" s="37" t="s">
        <v>30</v>
      </c>
      <c r="BB53" s="37" t="s">
        <v>30</v>
      </c>
      <c r="BC53" s="37" t="s">
        <v>30</v>
      </c>
      <c r="BD53" s="37">
        <v>98</v>
      </c>
      <c r="BE53" s="37">
        <v>6210</v>
      </c>
      <c r="BF53" s="37">
        <v>5940</v>
      </c>
      <c r="BG53" s="37" t="s">
        <v>30</v>
      </c>
      <c r="BH53" s="37" t="s">
        <v>30</v>
      </c>
      <c r="BI53" s="37" t="s">
        <v>30</v>
      </c>
      <c r="BJ53" s="37">
        <v>34</v>
      </c>
      <c r="BK53" s="37">
        <v>544</v>
      </c>
      <c r="BL53" s="37">
        <v>426</v>
      </c>
      <c r="BM53" s="37">
        <v>178</v>
      </c>
      <c r="BN53" s="37">
        <v>2060</v>
      </c>
      <c r="BO53" s="37">
        <v>1900</v>
      </c>
      <c r="BP53" s="37">
        <v>937</v>
      </c>
      <c r="BQ53" s="37">
        <v>24700</v>
      </c>
      <c r="BR53" s="37">
        <v>23700</v>
      </c>
      <c r="BS53" s="37">
        <v>72</v>
      </c>
      <c r="BT53" s="37">
        <v>1180</v>
      </c>
      <c r="BU53" s="37">
        <v>1130</v>
      </c>
      <c r="BV53" s="37" t="s">
        <v>30</v>
      </c>
      <c r="BW53" s="37" t="s">
        <v>30</v>
      </c>
      <c r="BX53" s="37" t="s">
        <v>30</v>
      </c>
      <c r="BY53" s="37" t="s">
        <v>30</v>
      </c>
      <c r="BZ53" s="37" t="s">
        <v>30</v>
      </c>
      <c r="CA53" s="37" t="s">
        <v>30</v>
      </c>
      <c r="CB53" s="37" t="s">
        <v>30</v>
      </c>
      <c r="CC53" s="37" t="s">
        <v>30</v>
      </c>
      <c r="CD53" s="37" t="s">
        <v>30</v>
      </c>
      <c r="CE53" s="37" t="s">
        <v>30</v>
      </c>
      <c r="CF53" s="37" t="s">
        <v>30</v>
      </c>
      <c r="CG53" s="37" t="s">
        <v>30</v>
      </c>
      <c r="CH53" s="37">
        <v>825</v>
      </c>
      <c r="CI53" s="37">
        <v>22200</v>
      </c>
      <c r="CJ53" s="37">
        <v>21300</v>
      </c>
      <c r="CK53" s="37">
        <v>28</v>
      </c>
      <c r="CL53" s="37">
        <v>496</v>
      </c>
      <c r="CM53" s="37">
        <v>450</v>
      </c>
      <c r="CN53" s="70">
        <v>498</v>
      </c>
      <c r="CO53" s="70">
        <v>10100</v>
      </c>
      <c r="CP53" s="70">
        <v>8850</v>
      </c>
      <c r="CQ53" s="37">
        <v>97</v>
      </c>
      <c r="CR53" s="37">
        <v>2330</v>
      </c>
      <c r="CS53" s="37">
        <v>2230</v>
      </c>
      <c r="CT53" s="37">
        <v>100</v>
      </c>
      <c r="CU53" s="37">
        <v>1670</v>
      </c>
      <c r="CV53" s="37">
        <v>1550</v>
      </c>
      <c r="CW53" s="37">
        <v>301</v>
      </c>
      <c r="CX53" s="37">
        <v>6140</v>
      </c>
      <c r="CY53" s="37">
        <v>5070</v>
      </c>
      <c r="CZ53" s="37" t="s">
        <v>30</v>
      </c>
      <c r="DA53" s="37" t="s">
        <v>30</v>
      </c>
      <c r="DB53" s="37" t="s">
        <v>30</v>
      </c>
      <c r="DC53" s="37" t="s">
        <v>30</v>
      </c>
      <c r="DD53" s="37" t="s">
        <v>30</v>
      </c>
      <c r="DE53" s="37" t="s">
        <v>30</v>
      </c>
      <c r="DF53" s="37">
        <v>319</v>
      </c>
      <c r="DG53" s="37">
        <v>11400</v>
      </c>
      <c r="DH53" s="37">
        <v>10300</v>
      </c>
      <c r="DI53" s="37" t="s">
        <v>30</v>
      </c>
      <c r="DJ53" s="37" t="s">
        <v>30</v>
      </c>
      <c r="DK53" s="37" t="s">
        <v>30</v>
      </c>
    </row>
    <row r="54" spans="1:116" x14ac:dyDescent="0.15">
      <c r="A54" s="27" t="s">
        <v>125</v>
      </c>
      <c r="B54" s="37">
        <v>133</v>
      </c>
      <c r="C54" s="37" t="s">
        <v>30</v>
      </c>
      <c r="D54" s="37" t="s">
        <v>30</v>
      </c>
      <c r="E54" s="37">
        <v>2</v>
      </c>
      <c r="F54" s="37" t="s">
        <v>30</v>
      </c>
      <c r="G54" s="37" t="s">
        <v>30</v>
      </c>
      <c r="H54" s="37">
        <v>1</v>
      </c>
      <c r="I54" s="37" t="s">
        <v>30</v>
      </c>
      <c r="J54" s="37" t="s">
        <v>30</v>
      </c>
      <c r="K54" s="37">
        <v>130</v>
      </c>
      <c r="L54" s="37" t="s">
        <v>30</v>
      </c>
      <c r="M54" s="37" t="s">
        <v>30</v>
      </c>
      <c r="N54" s="37">
        <v>141</v>
      </c>
      <c r="O54" s="37">
        <v>2140</v>
      </c>
      <c r="P54" s="37">
        <v>1920</v>
      </c>
      <c r="Q54" s="37">
        <v>487</v>
      </c>
      <c r="R54" s="37">
        <v>17100</v>
      </c>
      <c r="S54" s="37">
        <v>15000</v>
      </c>
      <c r="T54" s="37">
        <v>133</v>
      </c>
      <c r="U54" s="37">
        <v>4770</v>
      </c>
      <c r="V54" s="37">
        <v>4280</v>
      </c>
      <c r="W54" s="37">
        <v>26</v>
      </c>
      <c r="X54" s="37" t="s">
        <v>30</v>
      </c>
      <c r="Y54" s="37" t="s">
        <v>30</v>
      </c>
      <c r="Z54" s="37">
        <v>328</v>
      </c>
      <c r="AA54" s="37">
        <v>11700</v>
      </c>
      <c r="AB54" s="37">
        <v>10100</v>
      </c>
      <c r="AC54" s="37">
        <v>312</v>
      </c>
      <c r="AD54" s="37">
        <v>7520</v>
      </c>
      <c r="AE54" s="37">
        <v>7100</v>
      </c>
      <c r="AF54" s="71">
        <v>310</v>
      </c>
      <c r="AG54" s="71" t="s">
        <v>30</v>
      </c>
      <c r="AH54" s="71" t="s">
        <v>30</v>
      </c>
      <c r="AI54" s="70" t="s">
        <v>30</v>
      </c>
      <c r="AJ54" s="70" t="s">
        <v>30</v>
      </c>
      <c r="AK54" s="70" t="s">
        <v>30</v>
      </c>
      <c r="AL54" s="70" t="s">
        <v>30</v>
      </c>
      <c r="AM54" s="70" t="s">
        <v>30</v>
      </c>
      <c r="AN54" s="70" t="s">
        <v>30</v>
      </c>
      <c r="AO54" s="37" t="s">
        <v>30</v>
      </c>
      <c r="AP54" s="37" t="s">
        <v>30</v>
      </c>
      <c r="AQ54" s="37" t="s">
        <v>30</v>
      </c>
      <c r="AR54" s="70">
        <v>12</v>
      </c>
      <c r="AS54" s="70">
        <v>95</v>
      </c>
      <c r="AT54" s="70">
        <v>70</v>
      </c>
      <c r="AU54" s="37">
        <v>80</v>
      </c>
      <c r="AV54" s="37">
        <v>1410</v>
      </c>
      <c r="AW54" s="37">
        <v>1320</v>
      </c>
      <c r="AX54" s="37">
        <v>12</v>
      </c>
      <c r="AY54" s="37" t="s">
        <v>30</v>
      </c>
      <c r="AZ54" s="37" t="s">
        <v>30</v>
      </c>
      <c r="BA54" s="37">
        <v>20</v>
      </c>
      <c r="BB54" s="37" t="s">
        <v>30</v>
      </c>
      <c r="BC54" s="37" t="s">
        <v>30</v>
      </c>
      <c r="BD54" s="37">
        <v>91</v>
      </c>
      <c r="BE54" s="37">
        <v>6080</v>
      </c>
      <c r="BF54" s="37">
        <v>5820</v>
      </c>
      <c r="BG54" s="37">
        <v>6</v>
      </c>
      <c r="BH54" s="37" t="s">
        <v>30</v>
      </c>
      <c r="BI54" s="37" t="s">
        <v>30</v>
      </c>
      <c r="BJ54" s="37">
        <v>34</v>
      </c>
      <c r="BK54" s="37">
        <v>575</v>
      </c>
      <c r="BL54" s="37">
        <v>450</v>
      </c>
      <c r="BM54" s="37">
        <v>181</v>
      </c>
      <c r="BN54" s="37">
        <v>2120</v>
      </c>
      <c r="BO54" s="37">
        <v>1950</v>
      </c>
      <c r="BP54" s="37">
        <v>917</v>
      </c>
      <c r="BQ54" s="37">
        <v>24700</v>
      </c>
      <c r="BR54" s="37">
        <v>23700</v>
      </c>
      <c r="BS54" s="37">
        <v>68</v>
      </c>
      <c r="BT54" s="37">
        <v>1250</v>
      </c>
      <c r="BU54" s="37">
        <v>1190</v>
      </c>
      <c r="BV54" s="37">
        <v>69</v>
      </c>
      <c r="BW54" s="37" t="s">
        <v>30</v>
      </c>
      <c r="BX54" s="37" t="s">
        <v>30</v>
      </c>
      <c r="BY54" s="37">
        <v>16</v>
      </c>
      <c r="BZ54" s="37" t="s">
        <v>30</v>
      </c>
      <c r="CA54" s="37" t="s">
        <v>30</v>
      </c>
      <c r="CB54" s="37">
        <v>36</v>
      </c>
      <c r="CC54" s="37" t="s">
        <v>30</v>
      </c>
      <c r="CD54" s="37" t="s">
        <v>30</v>
      </c>
      <c r="CE54" s="37">
        <v>25</v>
      </c>
      <c r="CF54" s="37" t="s">
        <v>30</v>
      </c>
      <c r="CG54" s="37" t="s">
        <v>30</v>
      </c>
      <c r="CH54" s="37">
        <v>812</v>
      </c>
      <c r="CI54" s="37">
        <v>22400</v>
      </c>
      <c r="CJ54" s="37">
        <v>21500</v>
      </c>
      <c r="CK54" s="37">
        <v>27</v>
      </c>
      <c r="CL54" s="37">
        <v>489</v>
      </c>
      <c r="CM54" s="37">
        <v>444</v>
      </c>
      <c r="CN54" s="70">
        <v>485</v>
      </c>
      <c r="CO54" s="70">
        <v>9500</v>
      </c>
      <c r="CP54" s="70">
        <v>8310</v>
      </c>
      <c r="CQ54" s="37">
        <v>96</v>
      </c>
      <c r="CR54" s="37">
        <v>2240</v>
      </c>
      <c r="CS54" s="37">
        <v>2140</v>
      </c>
      <c r="CT54" s="37">
        <v>98</v>
      </c>
      <c r="CU54" s="37">
        <v>1760</v>
      </c>
      <c r="CV54" s="37">
        <v>1630</v>
      </c>
      <c r="CW54" s="37">
        <v>291</v>
      </c>
      <c r="CX54" s="37">
        <v>5500</v>
      </c>
      <c r="CY54" s="37">
        <v>4540</v>
      </c>
      <c r="CZ54" s="37" t="s">
        <v>30</v>
      </c>
      <c r="DA54" s="37" t="s">
        <v>30</v>
      </c>
      <c r="DB54" s="37" t="s">
        <v>30</v>
      </c>
      <c r="DC54" s="37">
        <v>2</v>
      </c>
      <c r="DD54" s="37" t="s">
        <v>30</v>
      </c>
      <c r="DE54" s="37" t="s">
        <v>30</v>
      </c>
      <c r="DF54" s="37">
        <v>324</v>
      </c>
      <c r="DG54" s="37">
        <v>12400</v>
      </c>
      <c r="DH54" s="37">
        <v>11300</v>
      </c>
      <c r="DI54" s="37">
        <v>4</v>
      </c>
      <c r="DJ54" s="37" t="s">
        <v>30</v>
      </c>
      <c r="DK54" s="37" t="s">
        <v>30</v>
      </c>
    </row>
    <row r="55" spans="1:116" x14ac:dyDescent="0.15">
      <c r="A55" s="27" t="s">
        <v>77</v>
      </c>
      <c r="B55" s="37" t="s">
        <v>30</v>
      </c>
      <c r="C55" s="37" t="s">
        <v>30</v>
      </c>
      <c r="D55" s="37" t="s">
        <v>30</v>
      </c>
      <c r="E55" s="37" t="s">
        <v>30</v>
      </c>
      <c r="F55" s="37" t="s">
        <v>30</v>
      </c>
      <c r="G55" s="37" t="s">
        <v>30</v>
      </c>
      <c r="H55" s="37" t="s">
        <v>30</v>
      </c>
      <c r="I55" s="37" t="s">
        <v>30</v>
      </c>
      <c r="J55" s="37" t="s">
        <v>30</v>
      </c>
      <c r="K55" s="37" t="s">
        <v>30</v>
      </c>
      <c r="L55" s="37" t="s">
        <v>30</v>
      </c>
      <c r="M55" s="37" t="s">
        <v>30</v>
      </c>
      <c r="N55" s="37">
        <v>149</v>
      </c>
      <c r="O55" s="37">
        <v>2290</v>
      </c>
      <c r="P55" s="37">
        <v>2040</v>
      </c>
      <c r="Q55" s="37">
        <v>463</v>
      </c>
      <c r="R55" s="37">
        <v>18200</v>
      </c>
      <c r="S55" s="37">
        <v>15900</v>
      </c>
      <c r="T55" s="37">
        <v>129</v>
      </c>
      <c r="U55" s="37">
        <v>4880</v>
      </c>
      <c r="V55" s="37">
        <v>4420</v>
      </c>
      <c r="W55" s="37" t="s">
        <v>30</v>
      </c>
      <c r="X55" s="37" t="s">
        <v>30</v>
      </c>
      <c r="Y55" s="37" t="s">
        <v>30</v>
      </c>
      <c r="Z55" s="37">
        <v>309</v>
      </c>
      <c r="AA55" s="37">
        <v>12500</v>
      </c>
      <c r="AB55" s="37">
        <v>10800</v>
      </c>
      <c r="AC55" s="37">
        <v>295</v>
      </c>
      <c r="AD55" s="37">
        <v>7230</v>
      </c>
      <c r="AE55" s="37">
        <v>6840</v>
      </c>
      <c r="AF55" s="71" t="s">
        <v>30</v>
      </c>
      <c r="AG55" s="71" t="s">
        <v>30</v>
      </c>
      <c r="AH55" s="71" t="s">
        <v>30</v>
      </c>
      <c r="AI55" s="70" t="s">
        <v>30</v>
      </c>
      <c r="AJ55" s="70" t="s">
        <v>30</v>
      </c>
      <c r="AK55" s="70" t="s">
        <v>30</v>
      </c>
      <c r="AL55" s="70" t="s">
        <v>30</v>
      </c>
      <c r="AM55" s="70" t="s">
        <v>30</v>
      </c>
      <c r="AN55" s="70" t="s">
        <v>30</v>
      </c>
      <c r="AO55" s="37" t="s">
        <v>30</v>
      </c>
      <c r="AP55" s="37" t="s">
        <v>30</v>
      </c>
      <c r="AQ55" s="37" t="s">
        <v>30</v>
      </c>
      <c r="AR55" s="70">
        <v>10</v>
      </c>
      <c r="AS55" s="70">
        <v>78</v>
      </c>
      <c r="AT55" s="70">
        <v>58</v>
      </c>
      <c r="AU55" s="37">
        <v>79</v>
      </c>
      <c r="AV55" s="37">
        <v>1290</v>
      </c>
      <c r="AW55" s="37">
        <v>1210</v>
      </c>
      <c r="AX55" s="37" t="s">
        <v>30</v>
      </c>
      <c r="AY55" s="37" t="s">
        <v>30</v>
      </c>
      <c r="AZ55" s="37" t="s">
        <v>30</v>
      </c>
      <c r="BA55" s="37" t="s">
        <v>30</v>
      </c>
      <c r="BB55" s="37" t="s">
        <v>30</v>
      </c>
      <c r="BC55" s="37" t="s">
        <v>30</v>
      </c>
      <c r="BD55" s="37">
        <v>89</v>
      </c>
      <c r="BE55" s="37">
        <v>5710</v>
      </c>
      <c r="BF55" s="37">
        <v>5470</v>
      </c>
      <c r="BG55" s="37" t="s">
        <v>30</v>
      </c>
      <c r="BH55" s="37" t="s">
        <v>30</v>
      </c>
      <c r="BI55" s="37" t="s">
        <v>30</v>
      </c>
      <c r="BJ55" s="37">
        <v>33</v>
      </c>
      <c r="BK55" s="37">
        <v>558</v>
      </c>
      <c r="BL55" s="37">
        <v>438</v>
      </c>
      <c r="BM55" s="37">
        <v>230</v>
      </c>
      <c r="BN55" s="37">
        <v>2690</v>
      </c>
      <c r="BO55" s="37">
        <v>2510</v>
      </c>
      <c r="BP55" s="37">
        <v>924</v>
      </c>
      <c r="BQ55" s="37">
        <v>25900</v>
      </c>
      <c r="BR55" s="37">
        <v>24900</v>
      </c>
      <c r="BS55" s="37">
        <v>68</v>
      </c>
      <c r="BT55" s="37">
        <v>1090</v>
      </c>
      <c r="BU55" s="37">
        <v>1050</v>
      </c>
      <c r="BV55" s="37" t="s">
        <v>30</v>
      </c>
      <c r="BW55" s="37" t="s">
        <v>30</v>
      </c>
      <c r="BX55" s="37" t="s">
        <v>30</v>
      </c>
      <c r="BY55" s="37" t="s">
        <v>30</v>
      </c>
      <c r="BZ55" s="37" t="s">
        <v>30</v>
      </c>
      <c r="CA55" s="37" t="s">
        <v>30</v>
      </c>
      <c r="CB55" s="37" t="s">
        <v>30</v>
      </c>
      <c r="CC55" s="37" t="s">
        <v>30</v>
      </c>
      <c r="CD55" s="37" t="s">
        <v>30</v>
      </c>
      <c r="CE55" s="37" t="s">
        <v>30</v>
      </c>
      <c r="CF55" s="37" t="s">
        <v>30</v>
      </c>
      <c r="CG55" s="37" t="s">
        <v>30</v>
      </c>
      <c r="CH55" s="37">
        <v>818</v>
      </c>
      <c r="CI55" s="37">
        <v>23300</v>
      </c>
      <c r="CJ55" s="37">
        <v>22400</v>
      </c>
      <c r="CK55" s="37">
        <v>27</v>
      </c>
      <c r="CL55" s="37">
        <v>459</v>
      </c>
      <c r="CM55" s="37">
        <v>417</v>
      </c>
      <c r="CN55" s="70">
        <v>471</v>
      </c>
      <c r="CO55" s="70">
        <v>8920</v>
      </c>
      <c r="CP55" s="70">
        <v>7810</v>
      </c>
      <c r="CQ55" s="37">
        <v>96</v>
      </c>
      <c r="CR55" s="37">
        <v>2290</v>
      </c>
      <c r="CS55" s="37">
        <v>2190</v>
      </c>
      <c r="CT55" s="37">
        <v>93</v>
      </c>
      <c r="CU55" s="37">
        <v>1530</v>
      </c>
      <c r="CV55" s="37">
        <v>1410</v>
      </c>
      <c r="CW55" s="37">
        <v>282</v>
      </c>
      <c r="CX55" s="37">
        <v>5100</v>
      </c>
      <c r="CY55" s="37">
        <v>4210</v>
      </c>
      <c r="CZ55" s="37" t="s">
        <v>30</v>
      </c>
      <c r="DA55" s="37" t="s">
        <v>30</v>
      </c>
      <c r="DB55" s="37" t="s">
        <v>30</v>
      </c>
      <c r="DC55" s="37" t="s">
        <v>30</v>
      </c>
      <c r="DD55" s="37" t="s">
        <v>30</v>
      </c>
      <c r="DE55" s="37" t="s">
        <v>30</v>
      </c>
      <c r="DF55" s="37">
        <v>324</v>
      </c>
      <c r="DG55" s="37">
        <v>12500</v>
      </c>
      <c r="DH55" s="37">
        <v>11400</v>
      </c>
      <c r="DI55" s="37" t="s">
        <v>30</v>
      </c>
      <c r="DJ55" s="37" t="s">
        <v>30</v>
      </c>
      <c r="DK55" s="37" t="s">
        <v>30</v>
      </c>
    </row>
    <row r="56" spans="1:116" x14ac:dyDescent="0.15">
      <c r="A56" s="27" t="s">
        <v>78</v>
      </c>
      <c r="B56" s="37" t="s">
        <v>30</v>
      </c>
      <c r="C56" s="37" t="s">
        <v>30</v>
      </c>
      <c r="D56" s="37" t="s">
        <v>30</v>
      </c>
      <c r="E56" s="37" t="s">
        <v>30</v>
      </c>
      <c r="F56" s="37" t="s">
        <v>30</v>
      </c>
      <c r="G56" s="37" t="s">
        <v>30</v>
      </c>
      <c r="H56" s="37" t="s">
        <v>30</v>
      </c>
      <c r="I56" s="37" t="s">
        <v>30</v>
      </c>
      <c r="J56" s="37" t="s">
        <v>30</v>
      </c>
      <c r="K56" s="37" t="s">
        <v>30</v>
      </c>
      <c r="L56" s="37" t="s">
        <v>30</v>
      </c>
      <c r="M56" s="37" t="s">
        <v>30</v>
      </c>
      <c r="N56" s="37">
        <v>152</v>
      </c>
      <c r="O56" s="37">
        <v>2400</v>
      </c>
      <c r="P56" s="37">
        <v>2150</v>
      </c>
      <c r="Q56" s="37">
        <v>500</v>
      </c>
      <c r="R56" s="37">
        <v>19800</v>
      </c>
      <c r="S56" s="37">
        <v>17200</v>
      </c>
      <c r="T56" s="37">
        <v>126</v>
      </c>
      <c r="U56" s="37">
        <v>4790</v>
      </c>
      <c r="V56" s="37">
        <v>4300</v>
      </c>
      <c r="W56" s="37" t="s">
        <v>30</v>
      </c>
      <c r="X56" s="37" t="s">
        <v>30</v>
      </c>
      <c r="Y56" s="37" t="s">
        <v>30</v>
      </c>
      <c r="Z56" s="37">
        <v>347</v>
      </c>
      <c r="AA56" s="37">
        <v>14100</v>
      </c>
      <c r="AB56" s="37">
        <v>12200</v>
      </c>
      <c r="AC56" s="37">
        <v>293</v>
      </c>
      <c r="AD56" s="37">
        <v>7330</v>
      </c>
      <c r="AE56" s="37">
        <v>6940</v>
      </c>
      <c r="AF56" s="71">
        <v>314</v>
      </c>
      <c r="AG56" s="71">
        <v>3890</v>
      </c>
      <c r="AH56" s="71">
        <v>3280</v>
      </c>
      <c r="AI56" s="70" t="s">
        <v>30</v>
      </c>
      <c r="AJ56" s="70" t="s">
        <v>30</v>
      </c>
      <c r="AK56" s="70" t="s">
        <v>30</v>
      </c>
      <c r="AL56" s="70" t="s">
        <v>30</v>
      </c>
      <c r="AM56" s="70" t="s">
        <v>30</v>
      </c>
      <c r="AN56" s="70" t="s">
        <v>30</v>
      </c>
      <c r="AO56" s="37" t="s">
        <v>30</v>
      </c>
      <c r="AP56" s="37" t="s">
        <v>30</v>
      </c>
      <c r="AQ56" s="37" t="s">
        <v>30</v>
      </c>
      <c r="AR56" s="70">
        <v>7</v>
      </c>
      <c r="AS56" s="70">
        <v>54</v>
      </c>
      <c r="AT56" s="70">
        <v>40</v>
      </c>
      <c r="AU56" s="37">
        <v>79</v>
      </c>
      <c r="AV56" s="37">
        <v>1290</v>
      </c>
      <c r="AW56" s="37">
        <v>1210</v>
      </c>
      <c r="AX56" s="37" t="s">
        <v>30</v>
      </c>
      <c r="AY56" s="37" t="s">
        <v>30</v>
      </c>
      <c r="AZ56" s="37" t="s">
        <v>30</v>
      </c>
      <c r="BA56" s="37" t="s">
        <v>30</v>
      </c>
      <c r="BB56" s="37" t="s">
        <v>30</v>
      </c>
      <c r="BC56" s="37" t="s">
        <v>30</v>
      </c>
      <c r="BD56" s="37">
        <v>89</v>
      </c>
      <c r="BE56" s="37">
        <v>5760</v>
      </c>
      <c r="BF56" s="37">
        <v>5520</v>
      </c>
      <c r="BG56" s="37" t="s">
        <v>30</v>
      </c>
      <c r="BH56" s="37" t="s">
        <v>30</v>
      </c>
      <c r="BI56" s="37" t="s">
        <v>30</v>
      </c>
      <c r="BJ56" s="37">
        <v>33</v>
      </c>
      <c r="BK56" s="37">
        <v>479</v>
      </c>
      <c r="BL56" s="37">
        <v>376</v>
      </c>
      <c r="BM56" s="37">
        <v>246</v>
      </c>
      <c r="BN56" s="37">
        <v>2830</v>
      </c>
      <c r="BO56" s="37">
        <v>2630</v>
      </c>
      <c r="BP56" s="37">
        <v>896</v>
      </c>
      <c r="BQ56" s="37">
        <v>25000</v>
      </c>
      <c r="BR56" s="37">
        <v>24000</v>
      </c>
      <c r="BS56" s="37">
        <v>51</v>
      </c>
      <c r="BT56" s="37">
        <v>797</v>
      </c>
      <c r="BU56" s="37">
        <v>748</v>
      </c>
      <c r="BV56" s="37">
        <v>64</v>
      </c>
      <c r="BW56" s="37">
        <v>1720</v>
      </c>
      <c r="BX56" s="37">
        <v>1640</v>
      </c>
      <c r="BY56" s="37">
        <v>12</v>
      </c>
      <c r="BZ56" s="37">
        <v>208</v>
      </c>
      <c r="CA56" s="37">
        <v>199</v>
      </c>
      <c r="CB56" s="37" t="s">
        <v>30</v>
      </c>
      <c r="CC56" s="37" t="s">
        <v>30</v>
      </c>
      <c r="CD56" s="37" t="s">
        <v>30</v>
      </c>
      <c r="CE56" s="37" t="s">
        <v>30</v>
      </c>
      <c r="CF56" s="37" t="s">
        <v>30</v>
      </c>
      <c r="CG56" s="37" t="s">
        <v>30</v>
      </c>
      <c r="CH56" s="37">
        <v>797</v>
      </c>
      <c r="CI56" s="37">
        <v>22600</v>
      </c>
      <c r="CJ56" s="37">
        <v>21700</v>
      </c>
      <c r="CK56" s="37">
        <v>20</v>
      </c>
      <c r="CL56" s="37">
        <v>338</v>
      </c>
      <c r="CM56" s="37">
        <v>307</v>
      </c>
      <c r="CN56" s="70">
        <v>483</v>
      </c>
      <c r="CO56" s="70">
        <v>9780</v>
      </c>
      <c r="CP56" s="70">
        <v>8520</v>
      </c>
      <c r="CQ56" s="37">
        <v>96</v>
      </c>
      <c r="CR56" s="37">
        <v>2160</v>
      </c>
      <c r="CS56" s="37">
        <v>2070</v>
      </c>
      <c r="CT56" s="37">
        <v>94</v>
      </c>
      <c r="CU56" s="37">
        <v>1790</v>
      </c>
      <c r="CV56" s="37">
        <v>1640</v>
      </c>
      <c r="CW56" s="37">
        <v>293</v>
      </c>
      <c r="CX56" s="37">
        <v>5830</v>
      </c>
      <c r="CY56" s="37">
        <v>4810</v>
      </c>
      <c r="CZ56" s="37" t="s">
        <v>30</v>
      </c>
      <c r="DA56" s="37" t="s">
        <v>30</v>
      </c>
      <c r="DB56" s="37" t="s">
        <v>30</v>
      </c>
      <c r="DC56" s="37" t="s">
        <v>30</v>
      </c>
      <c r="DD56" s="37" t="s">
        <v>30</v>
      </c>
      <c r="DE56" s="37" t="s">
        <v>30</v>
      </c>
      <c r="DF56" s="37">
        <v>321</v>
      </c>
      <c r="DG56" s="37">
        <v>12100</v>
      </c>
      <c r="DH56" s="37">
        <v>11000</v>
      </c>
      <c r="DI56" s="37" t="s">
        <v>30</v>
      </c>
      <c r="DJ56" s="37" t="s">
        <v>30</v>
      </c>
      <c r="DK56" s="37" t="s">
        <v>30</v>
      </c>
    </row>
    <row r="57" spans="1:116" x14ac:dyDescent="0.15">
      <c r="A57" s="27" t="s">
        <v>79</v>
      </c>
      <c r="B57" s="2">
        <v>131</v>
      </c>
      <c r="C57" s="2">
        <v>4800</v>
      </c>
      <c r="D57" s="2">
        <v>3380</v>
      </c>
      <c r="E57" s="2">
        <v>4</v>
      </c>
      <c r="F57" s="2">
        <v>139</v>
      </c>
      <c r="G57" s="2">
        <v>114</v>
      </c>
      <c r="H57" s="2">
        <v>1</v>
      </c>
      <c r="I57" s="2">
        <v>7</v>
      </c>
      <c r="J57" s="2">
        <v>4</v>
      </c>
      <c r="K57" s="2">
        <v>126</v>
      </c>
      <c r="L57" s="2">
        <v>4650</v>
      </c>
      <c r="M57" s="2">
        <v>3260</v>
      </c>
      <c r="N57" s="2">
        <v>142</v>
      </c>
      <c r="O57" s="2">
        <v>2360</v>
      </c>
      <c r="P57" s="2">
        <v>2110</v>
      </c>
      <c r="Q57" s="2">
        <v>531</v>
      </c>
      <c r="R57" s="2">
        <v>22000</v>
      </c>
      <c r="S57" s="2">
        <v>20700</v>
      </c>
      <c r="T57" s="2">
        <v>129</v>
      </c>
      <c r="U57" s="2">
        <v>4990</v>
      </c>
      <c r="V57" s="2">
        <v>4480</v>
      </c>
      <c r="W57" s="2">
        <v>25</v>
      </c>
      <c r="X57" s="2">
        <v>630</v>
      </c>
      <c r="Y57" s="2">
        <v>571</v>
      </c>
      <c r="Z57" s="2">
        <v>377</v>
      </c>
      <c r="AA57" s="2">
        <v>16400</v>
      </c>
      <c r="AB57" s="2">
        <v>15600</v>
      </c>
      <c r="AC57" s="2">
        <v>292</v>
      </c>
      <c r="AD57" s="2">
        <v>7070</v>
      </c>
      <c r="AE57" s="2">
        <v>6700</v>
      </c>
      <c r="AF57" s="2">
        <v>328</v>
      </c>
      <c r="AG57" s="2">
        <v>4070</v>
      </c>
      <c r="AH57" s="2">
        <v>3430</v>
      </c>
      <c r="AI57" s="2" t="s">
        <v>30</v>
      </c>
      <c r="AJ57" s="2" t="s">
        <v>30</v>
      </c>
      <c r="AK57" s="2" t="s">
        <v>30</v>
      </c>
      <c r="AL57" s="2" t="s">
        <v>30</v>
      </c>
      <c r="AM57" s="2" t="s">
        <v>30</v>
      </c>
      <c r="AN57" s="2" t="s">
        <v>30</v>
      </c>
      <c r="AO57" s="2" t="s">
        <v>30</v>
      </c>
      <c r="AP57" s="2" t="s">
        <v>30</v>
      </c>
      <c r="AQ57" s="2" t="s">
        <v>30</v>
      </c>
      <c r="AR57" s="2">
        <v>7</v>
      </c>
      <c r="AS57" s="2">
        <v>54</v>
      </c>
      <c r="AT57" s="2">
        <v>40</v>
      </c>
      <c r="AU57" s="2">
        <v>77</v>
      </c>
      <c r="AV57" s="2">
        <v>1220</v>
      </c>
      <c r="AW57" s="2">
        <v>1140</v>
      </c>
      <c r="AX57" s="2">
        <v>9</v>
      </c>
      <c r="AY57" s="2">
        <v>166</v>
      </c>
      <c r="AZ57" s="2">
        <v>111</v>
      </c>
      <c r="BA57" s="2">
        <v>14</v>
      </c>
      <c r="BB57" s="2">
        <v>183</v>
      </c>
      <c r="BC57" s="2">
        <v>160</v>
      </c>
      <c r="BD57" s="2">
        <v>83</v>
      </c>
      <c r="BE57" s="2">
        <v>5280</v>
      </c>
      <c r="BF57" s="2">
        <v>5060</v>
      </c>
      <c r="BG57" s="2">
        <v>21</v>
      </c>
      <c r="BH57" s="2">
        <v>83</v>
      </c>
      <c r="BI57" s="2">
        <v>77</v>
      </c>
      <c r="BJ57" s="2">
        <v>32</v>
      </c>
      <c r="BK57" s="2">
        <v>458</v>
      </c>
      <c r="BL57" s="2">
        <v>359</v>
      </c>
      <c r="BM57" s="2">
        <v>266</v>
      </c>
      <c r="BN57" s="2">
        <v>2930</v>
      </c>
      <c r="BO57" s="2">
        <v>2720</v>
      </c>
      <c r="BP57" s="2">
        <v>902</v>
      </c>
      <c r="BQ57" s="2">
        <v>25700</v>
      </c>
      <c r="BR57" s="2">
        <v>24700</v>
      </c>
      <c r="BS57" s="2">
        <v>51</v>
      </c>
      <c r="BT57" s="2">
        <v>798</v>
      </c>
      <c r="BU57" s="2">
        <v>758</v>
      </c>
      <c r="BV57" s="2">
        <v>67</v>
      </c>
      <c r="BW57" s="2">
        <v>1960</v>
      </c>
      <c r="BX57" s="2">
        <v>1870</v>
      </c>
      <c r="BY57" s="2">
        <v>9</v>
      </c>
      <c r="BZ57" s="2">
        <v>151</v>
      </c>
      <c r="CA57" s="2">
        <v>146</v>
      </c>
      <c r="CB57" s="2">
        <v>33</v>
      </c>
      <c r="CC57" s="2">
        <v>502</v>
      </c>
      <c r="CD57" s="2">
        <v>497</v>
      </c>
      <c r="CE57" s="2">
        <v>22</v>
      </c>
      <c r="CF57" s="2">
        <v>301</v>
      </c>
      <c r="CG57" s="2">
        <v>298</v>
      </c>
      <c r="CH57" s="2">
        <v>802</v>
      </c>
      <c r="CI57" s="2">
        <v>23200</v>
      </c>
      <c r="CJ57" s="2">
        <v>22300</v>
      </c>
      <c r="CK57" s="2">
        <v>20</v>
      </c>
      <c r="CL57" s="2">
        <v>346</v>
      </c>
      <c r="CM57" s="2">
        <v>314</v>
      </c>
      <c r="CN57" s="2">
        <v>497</v>
      </c>
      <c r="CO57" s="2">
        <v>9720</v>
      </c>
      <c r="CP57" s="2">
        <v>8520</v>
      </c>
      <c r="CQ57" s="2">
        <v>98</v>
      </c>
      <c r="CR57" s="2">
        <v>2480</v>
      </c>
      <c r="CS57" s="2">
        <v>2380</v>
      </c>
      <c r="CT57" s="2">
        <v>106</v>
      </c>
      <c r="CU57" s="2">
        <v>1880</v>
      </c>
      <c r="CV57" s="2">
        <v>1720</v>
      </c>
      <c r="CW57" s="2">
        <v>293</v>
      </c>
      <c r="CX57" s="2">
        <v>5360</v>
      </c>
      <c r="CY57" s="2">
        <v>4420</v>
      </c>
      <c r="CZ57" s="2" t="s">
        <v>30</v>
      </c>
      <c r="DA57" s="2" t="s">
        <v>30</v>
      </c>
      <c r="DB57" s="2" t="s">
        <v>30</v>
      </c>
      <c r="DC57" s="2">
        <v>3</v>
      </c>
      <c r="DD57" s="2">
        <v>40</v>
      </c>
      <c r="DE57" s="2">
        <v>24</v>
      </c>
      <c r="DF57" s="2">
        <v>326</v>
      </c>
      <c r="DG57" s="2">
        <v>12300</v>
      </c>
      <c r="DH57" s="2">
        <v>11200</v>
      </c>
      <c r="DI57" s="2">
        <v>5</v>
      </c>
      <c r="DJ57" s="2">
        <v>47</v>
      </c>
      <c r="DK57" s="2">
        <v>30</v>
      </c>
      <c r="DL57" s="2"/>
    </row>
    <row r="58" spans="1:116" x14ac:dyDescent="0.15">
      <c r="A58" s="30" t="s">
        <v>80</v>
      </c>
      <c r="B58" s="32" t="s">
        <v>30</v>
      </c>
      <c r="C58" s="32" t="s">
        <v>30</v>
      </c>
      <c r="D58" s="32" t="s">
        <v>30</v>
      </c>
      <c r="E58" s="32" t="s">
        <v>30</v>
      </c>
      <c r="F58" s="32" t="s">
        <v>30</v>
      </c>
      <c r="G58" s="32" t="s">
        <v>30</v>
      </c>
      <c r="H58" s="32" t="s">
        <v>30</v>
      </c>
      <c r="I58" s="32" t="s">
        <v>30</v>
      </c>
      <c r="J58" s="32" t="s">
        <v>30</v>
      </c>
      <c r="K58" s="32" t="s">
        <v>30</v>
      </c>
      <c r="L58" s="32" t="s">
        <v>30</v>
      </c>
      <c r="M58" s="32" t="s">
        <v>30</v>
      </c>
      <c r="N58" s="32">
        <v>140</v>
      </c>
      <c r="O58" s="32">
        <v>2350</v>
      </c>
      <c r="P58" s="32">
        <v>2110</v>
      </c>
      <c r="Q58" s="32">
        <v>550</v>
      </c>
      <c r="R58" s="32">
        <v>22800</v>
      </c>
      <c r="S58" s="32">
        <v>21500</v>
      </c>
      <c r="T58" s="32">
        <v>133</v>
      </c>
      <c r="U58" s="32">
        <v>5000</v>
      </c>
      <c r="V58" s="32">
        <v>4490</v>
      </c>
      <c r="W58" s="32" t="s">
        <v>30</v>
      </c>
      <c r="X58" s="32" t="s">
        <v>30</v>
      </c>
      <c r="Y58" s="32" t="s">
        <v>30</v>
      </c>
      <c r="Z58" s="32">
        <v>391</v>
      </c>
      <c r="AA58" s="32">
        <v>17200</v>
      </c>
      <c r="AB58" s="32">
        <v>16400</v>
      </c>
      <c r="AC58" s="32">
        <v>293</v>
      </c>
      <c r="AD58" s="32">
        <v>7000</v>
      </c>
      <c r="AE58" s="32">
        <v>6630</v>
      </c>
      <c r="AF58" s="32">
        <v>320</v>
      </c>
      <c r="AG58" s="32">
        <v>3970</v>
      </c>
      <c r="AH58" s="32">
        <v>3340</v>
      </c>
      <c r="AI58" s="32" t="s">
        <v>30</v>
      </c>
      <c r="AJ58" s="32" t="s">
        <v>30</v>
      </c>
      <c r="AK58" s="32" t="s">
        <v>30</v>
      </c>
      <c r="AL58" s="32" t="s">
        <v>30</v>
      </c>
      <c r="AM58" s="32" t="s">
        <v>30</v>
      </c>
      <c r="AN58" s="32" t="s">
        <v>30</v>
      </c>
      <c r="AO58" s="32" t="s">
        <v>30</v>
      </c>
      <c r="AP58" s="32" t="s">
        <v>30</v>
      </c>
      <c r="AQ58" s="32" t="s">
        <v>30</v>
      </c>
      <c r="AR58" s="32">
        <v>7</v>
      </c>
      <c r="AS58" s="32">
        <v>50</v>
      </c>
      <c r="AT58" s="32">
        <v>37</v>
      </c>
      <c r="AU58" s="32">
        <v>75</v>
      </c>
      <c r="AV58" s="32">
        <v>1200</v>
      </c>
      <c r="AW58" s="32">
        <v>1120</v>
      </c>
      <c r="AX58" s="32" t="s">
        <v>30</v>
      </c>
      <c r="AY58" s="32" t="s">
        <v>30</v>
      </c>
      <c r="AZ58" s="32" t="s">
        <v>30</v>
      </c>
      <c r="BA58" s="32" t="s">
        <v>30</v>
      </c>
      <c r="BB58" s="32" t="s">
        <v>30</v>
      </c>
      <c r="BC58" s="32" t="s">
        <v>30</v>
      </c>
      <c r="BD58" s="32">
        <v>80</v>
      </c>
      <c r="BE58" s="32">
        <v>4990</v>
      </c>
      <c r="BF58" s="32">
        <v>4790</v>
      </c>
      <c r="BG58" s="32" t="s">
        <v>30</v>
      </c>
      <c r="BH58" s="32" t="s">
        <v>30</v>
      </c>
      <c r="BI58" s="32" t="s">
        <v>30</v>
      </c>
      <c r="BJ58" s="32">
        <v>31</v>
      </c>
      <c r="BK58" s="32">
        <v>440</v>
      </c>
      <c r="BL58" s="32">
        <v>345</v>
      </c>
      <c r="BM58" s="32">
        <v>308</v>
      </c>
      <c r="BN58" s="32">
        <v>3360</v>
      </c>
      <c r="BO58" s="32">
        <v>3150</v>
      </c>
      <c r="BP58" s="32">
        <v>899</v>
      </c>
      <c r="BQ58" s="32">
        <v>24700</v>
      </c>
      <c r="BR58" s="32">
        <v>23700</v>
      </c>
      <c r="BS58" s="32">
        <v>51</v>
      </c>
      <c r="BT58" s="32">
        <v>820</v>
      </c>
      <c r="BU58" s="32">
        <v>779</v>
      </c>
      <c r="BV58" s="32">
        <v>67</v>
      </c>
      <c r="BW58" s="32">
        <v>1770</v>
      </c>
      <c r="BX58" s="32">
        <v>1690</v>
      </c>
      <c r="BY58" s="32">
        <v>9</v>
      </c>
      <c r="BZ58" s="32">
        <v>159</v>
      </c>
      <c r="CA58" s="32">
        <v>154</v>
      </c>
      <c r="CB58" s="32" t="s">
        <v>30</v>
      </c>
      <c r="CC58" s="32" t="s">
        <v>30</v>
      </c>
      <c r="CD58" s="32" t="s">
        <v>30</v>
      </c>
      <c r="CE58" s="32" t="s">
        <v>30</v>
      </c>
      <c r="CF58" s="32" t="s">
        <v>30</v>
      </c>
      <c r="CG58" s="32" t="s">
        <v>30</v>
      </c>
      <c r="CH58" s="32">
        <v>799</v>
      </c>
      <c r="CI58" s="32">
        <v>22400</v>
      </c>
      <c r="CJ58" s="32">
        <v>21500</v>
      </c>
      <c r="CK58" s="32">
        <v>20</v>
      </c>
      <c r="CL58" s="32">
        <v>352</v>
      </c>
      <c r="CM58" s="32">
        <v>319</v>
      </c>
      <c r="CN58" s="32">
        <v>481</v>
      </c>
      <c r="CO58" s="32">
        <v>8960</v>
      </c>
      <c r="CP58" s="32">
        <v>7840</v>
      </c>
      <c r="CQ58" s="32">
        <v>98</v>
      </c>
      <c r="CR58" s="32">
        <v>2030</v>
      </c>
      <c r="CS58" s="32">
        <v>1950</v>
      </c>
      <c r="CT58" s="32">
        <v>103</v>
      </c>
      <c r="CU58" s="32">
        <v>1810</v>
      </c>
      <c r="CV58" s="32">
        <v>1670</v>
      </c>
      <c r="CW58" s="32">
        <v>280</v>
      </c>
      <c r="CX58" s="32">
        <v>5120</v>
      </c>
      <c r="CY58" s="32">
        <v>4220</v>
      </c>
      <c r="CZ58" s="32" t="s">
        <v>30</v>
      </c>
      <c r="DA58" s="32" t="s">
        <v>30</v>
      </c>
      <c r="DB58" s="32" t="s">
        <v>30</v>
      </c>
      <c r="DC58" s="32" t="s">
        <v>30</v>
      </c>
      <c r="DD58" s="32" t="s">
        <v>30</v>
      </c>
      <c r="DE58" s="32" t="s">
        <v>30</v>
      </c>
      <c r="DF58" s="32">
        <v>324</v>
      </c>
      <c r="DG58" s="32">
        <v>13200</v>
      </c>
      <c r="DH58" s="32">
        <v>12000</v>
      </c>
      <c r="DI58" s="32" t="s">
        <v>30</v>
      </c>
      <c r="DJ58" s="32" t="s">
        <v>30</v>
      </c>
      <c r="DK58" s="32" t="s">
        <v>30</v>
      </c>
      <c r="DL58" s="32"/>
    </row>
    <row r="59" spans="1:116" x14ac:dyDescent="0.15">
      <c r="A59" s="38" t="s">
        <v>320</v>
      </c>
      <c r="B59" s="31"/>
      <c r="N59" s="3">
        <v>144</v>
      </c>
      <c r="O59" s="3">
        <v>2220</v>
      </c>
      <c r="P59" s="3">
        <v>2000</v>
      </c>
      <c r="Q59" s="3">
        <v>552</v>
      </c>
      <c r="R59" s="3">
        <v>20500</v>
      </c>
      <c r="S59" s="3">
        <v>19300</v>
      </c>
      <c r="AC59" s="3">
        <v>291</v>
      </c>
      <c r="AD59" s="3">
        <v>6840</v>
      </c>
      <c r="AE59" s="3">
        <v>6400</v>
      </c>
      <c r="AF59" s="3">
        <v>317</v>
      </c>
      <c r="AG59" s="3">
        <v>3740</v>
      </c>
      <c r="AH59" s="3">
        <v>3150</v>
      </c>
      <c r="AR59" s="3">
        <v>7</v>
      </c>
      <c r="AS59" s="3">
        <v>42</v>
      </c>
      <c r="AT59" s="3">
        <v>31</v>
      </c>
      <c r="AU59" s="3">
        <v>75</v>
      </c>
      <c r="AV59" s="3">
        <v>1200</v>
      </c>
      <c r="AW59" s="3">
        <v>1120</v>
      </c>
      <c r="BD59" s="3">
        <v>89</v>
      </c>
      <c r="BE59" s="3">
        <v>5520</v>
      </c>
      <c r="BF59" s="3">
        <v>5300</v>
      </c>
      <c r="BJ59" s="3">
        <v>30</v>
      </c>
      <c r="BK59" s="3">
        <v>423</v>
      </c>
      <c r="BL59" s="3">
        <v>337</v>
      </c>
      <c r="BM59" s="3">
        <v>356</v>
      </c>
      <c r="BN59" s="3">
        <v>3770</v>
      </c>
      <c r="BO59" s="3">
        <v>3530</v>
      </c>
      <c r="BP59" s="3">
        <v>907</v>
      </c>
      <c r="BQ59" s="3">
        <v>23500</v>
      </c>
      <c r="BR59" s="3">
        <v>22500</v>
      </c>
      <c r="CN59" s="3">
        <v>474</v>
      </c>
      <c r="CO59" s="3">
        <v>7970</v>
      </c>
      <c r="CP59" s="3">
        <v>7020</v>
      </c>
      <c r="DF59" s="3">
        <v>332</v>
      </c>
      <c r="DG59" s="3">
        <v>15000</v>
      </c>
      <c r="DH59" s="3">
        <v>13600</v>
      </c>
    </row>
    <row r="60" spans="1:116" x14ac:dyDescent="0.15">
      <c r="B60" s="31" t="s">
        <v>82</v>
      </c>
    </row>
    <row r="61" spans="1:116" x14ac:dyDescent="0.15">
      <c r="B61" s="31" t="s">
        <v>126</v>
      </c>
    </row>
    <row r="62" spans="1:116" x14ac:dyDescent="0.15">
      <c r="A62" s="33" t="s">
        <v>175</v>
      </c>
      <c r="B62" s="114" t="e">
        <f>B58/'全国（葉茎菜類）'!B58</f>
        <v>#VALUE!</v>
      </c>
      <c r="C62" s="114" t="e">
        <f>C58/'全国（葉茎菜類）'!C58</f>
        <v>#VALUE!</v>
      </c>
      <c r="D62" s="114" t="e">
        <f>D58/'全国（葉茎菜類）'!D58</f>
        <v>#VALUE!</v>
      </c>
      <c r="E62" s="114" t="e">
        <f>E58/'全国（葉茎菜類）'!E58</f>
        <v>#VALUE!</v>
      </c>
      <c r="F62" s="114" t="e">
        <f>F58/'全国（葉茎菜類）'!F58</f>
        <v>#VALUE!</v>
      </c>
      <c r="G62" s="114" t="e">
        <f>G58/'全国（葉茎菜類）'!G58</f>
        <v>#VALUE!</v>
      </c>
      <c r="H62" s="114" t="e">
        <f>H58/'全国（葉茎菜類）'!H58</f>
        <v>#VALUE!</v>
      </c>
      <c r="I62" s="114" t="e">
        <f>I58/'全国（葉茎菜類）'!I58</f>
        <v>#VALUE!</v>
      </c>
      <c r="J62" s="114" t="e">
        <f>J58/'全国（葉茎菜類）'!J58</f>
        <v>#VALUE!</v>
      </c>
      <c r="K62" s="114" t="e">
        <f>K58/'全国（葉茎菜類）'!K58</f>
        <v>#VALUE!</v>
      </c>
      <c r="L62" s="114" t="e">
        <f>L58/'全国（葉茎菜類）'!L58</f>
        <v>#VALUE!</v>
      </c>
      <c r="M62" s="114" t="e">
        <f>M58/'全国（葉茎菜類）'!M58</f>
        <v>#VALUE!</v>
      </c>
      <c r="N62" s="114">
        <f>N58/'全国（葉茎菜類）'!N58</f>
        <v>1.8817204301075269E-2</v>
      </c>
      <c r="O62" s="114">
        <f>O58/'全国（葉茎菜類）'!O58</f>
        <v>1.9437551695616211E-2</v>
      </c>
      <c r="P62" s="114">
        <f>P58/'全国（葉茎菜類）'!P58</f>
        <v>1.9375573921028465E-2</v>
      </c>
      <c r="Q62" s="114">
        <f>Q58/'全国（葉茎菜類）'!Q58</f>
        <v>1.6320474777448073E-2</v>
      </c>
      <c r="R62" s="114">
        <f>R58/'全国（葉茎菜類）'!R58</f>
        <v>1.5899581589958158E-2</v>
      </c>
      <c r="S62" s="114">
        <f>S58/'全国（葉茎菜類）'!S58</f>
        <v>1.6653756777691712E-2</v>
      </c>
      <c r="T62" s="114">
        <f>T58/'全国（葉茎菜類）'!T58</f>
        <v>1.516533637400228E-2</v>
      </c>
      <c r="U62" s="114">
        <f>U58/'全国（葉茎菜類）'!U58</f>
        <v>1.4128284826222097E-2</v>
      </c>
      <c r="V62" s="114">
        <f>V58/'全国（葉茎菜類）'!V58</f>
        <v>1.3922480620155039E-2</v>
      </c>
      <c r="W62" s="114" t="e">
        <f>W58/'全国（葉茎菜類）'!W58</f>
        <v>#VALUE!</v>
      </c>
      <c r="X62" s="114" t="e">
        <f>X58/'全国（葉茎菜類）'!X58</f>
        <v>#VALUE!</v>
      </c>
      <c r="Y62" s="114" t="e">
        <f>Y58/'全国（葉茎菜類）'!Y58</f>
        <v>#VALUE!</v>
      </c>
      <c r="Z62" s="114">
        <f>Z58/'全国（葉茎菜類）'!Z58</f>
        <v>2.641891891891892E-2</v>
      </c>
      <c r="AA62" s="114">
        <f>AA58/'全国（葉茎菜類）'!AA58</f>
        <v>2.8781793842034806E-2</v>
      </c>
      <c r="AB62" s="114">
        <f>AB58/'全国（葉茎菜類）'!AB58</f>
        <v>3.017479300827967E-2</v>
      </c>
      <c r="AC62" s="114">
        <f>AC58/'全国（葉茎菜類）'!AC58</f>
        <v>0.14504950495049504</v>
      </c>
      <c r="AD62" s="114">
        <f>AD58/'全国（葉茎菜類）'!AD58</f>
        <v>0.18087855297157623</v>
      </c>
      <c r="AE62" s="114">
        <f>AE58/'全国（葉茎菜類）'!AE58</f>
        <v>0.19217391304347825</v>
      </c>
      <c r="AF62" s="114">
        <f>AF58/'全国（葉茎菜類）'!AF58</f>
        <v>1.7112299465240642E-2</v>
      </c>
      <c r="AG62" s="114">
        <f>AG58/'全国（葉茎菜類）'!AG58</f>
        <v>1.9197292069632495E-2</v>
      </c>
      <c r="AH62" s="114">
        <f>AH58/'全国（葉茎菜類）'!AH58</f>
        <v>1.8859401468097121E-2</v>
      </c>
      <c r="AI62" s="114" t="e">
        <f>AI58/'全国（葉茎菜類）'!AI58</f>
        <v>#VALUE!</v>
      </c>
      <c r="AJ62" s="114" t="e">
        <f>AJ58/'全国（葉茎菜類）'!AJ58</f>
        <v>#VALUE!</v>
      </c>
      <c r="AK62" s="114" t="e">
        <f>AK58/'全国（葉茎菜類）'!AK58</f>
        <v>#VALUE!</v>
      </c>
      <c r="AL62" s="114" t="e">
        <f>AL58/'全国（葉茎菜類）'!AL58</f>
        <v>#VALUE!</v>
      </c>
      <c r="AM62" s="114" t="e">
        <f>AM58/'全国（葉茎菜類）'!AM58</f>
        <v>#VALUE!</v>
      </c>
      <c r="AN62" s="114" t="e">
        <f>AN58/'全国（葉茎菜類）'!AN58</f>
        <v>#VALUE!</v>
      </c>
      <c r="AO62" s="114" t="e">
        <f>AO58/'全国（葉茎菜類）'!AO58</f>
        <v>#VALUE!</v>
      </c>
      <c r="AP62" s="114" t="e">
        <f>AP58/'全国（葉茎菜類）'!AP58</f>
        <v>#VALUE!</v>
      </c>
      <c r="AQ62" s="114" t="e">
        <f>AQ58/'全国（葉茎菜類）'!AQ58</f>
        <v>#VALUE!</v>
      </c>
      <c r="AR62" s="114">
        <f>AR58/'全国（葉茎菜類）'!AR58</f>
        <v>1.7902813299232736E-2</v>
      </c>
      <c r="AS62" s="114">
        <f>AS58/'全国（葉茎菜類）'!AS58</f>
        <v>7.1839080459770114E-3</v>
      </c>
      <c r="AT62" s="114">
        <f>AT58/'全国（葉茎菜類）'!AT58</f>
        <v>6.208053691275168E-3</v>
      </c>
      <c r="AU62" s="116">
        <f>AU58/'全国（葉茎菜類）'!AU58</f>
        <v>9.3516209476309231E-2</v>
      </c>
      <c r="AV62" s="114">
        <f>AV58/'全国（葉茎菜類）'!AV58</f>
        <v>9.1603053435114504E-2</v>
      </c>
      <c r="AW62" s="114">
        <f>AW58/'全国（葉茎菜類）'!AW58</f>
        <v>9.1803278688524587E-2</v>
      </c>
      <c r="AX62" s="114" t="e">
        <f>AX58/'全国（葉茎菜類）'!AX58</f>
        <v>#VALUE!</v>
      </c>
      <c r="AY62" s="114" t="e">
        <f>AY58/'全国（葉茎菜類）'!AY58</f>
        <v>#VALUE!</v>
      </c>
      <c r="AZ62" s="114" t="e">
        <f>AZ58/'全国（葉茎菜類）'!AZ58</f>
        <v>#VALUE!</v>
      </c>
      <c r="BA62" s="114" t="e">
        <f>BA58/'全国（葉茎菜類）'!BA58</f>
        <v>#VALUE!</v>
      </c>
      <c r="BB62" s="114" t="e">
        <f>BB58/'全国（葉茎菜類）'!BB58</f>
        <v>#VALUE!</v>
      </c>
      <c r="BC62" s="114" t="e">
        <f>BC58/'全国（葉茎菜類）'!BC58</f>
        <v>#VALUE!</v>
      </c>
      <c r="BD62" s="116">
        <f>BD58/'全国（葉茎菜類）'!BD58</f>
        <v>0.14981273408239701</v>
      </c>
      <c r="BE62" s="114">
        <f>BE58/'全国（葉茎菜類）'!BE58</f>
        <v>0.17386759581881533</v>
      </c>
      <c r="BF62" s="114">
        <f>BF58/'全国（葉茎菜類）'!BF58</f>
        <v>0.17418181818181819</v>
      </c>
      <c r="BG62" s="114" t="e">
        <f>BG58/'全国（葉茎菜類）'!BG58</f>
        <v>#VALUE!</v>
      </c>
      <c r="BH62" s="114" t="e">
        <f>BH58/'全国（葉茎菜類）'!BH58</f>
        <v>#VALUE!</v>
      </c>
      <c r="BI62" s="114" t="e">
        <f>BI58/'全国（葉茎菜類）'!BI58</f>
        <v>#VALUE!</v>
      </c>
      <c r="BJ62" s="114">
        <f>BJ58/'全国（葉茎菜類）'!BJ58</f>
        <v>2.5000000000000001E-2</v>
      </c>
      <c r="BK62" s="114">
        <f>BK58/'全国（葉茎菜類）'!BK58</f>
        <v>1.9909502262443438E-2</v>
      </c>
      <c r="BL62" s="114">
        <f>BL58/'全国（葉茎菜類）'!BL58</f>
        <v>1.8157894736842106E-2</v>
      </c>
      <c r="BM62" s="114">
        <f>BM58/'全国（葉茎菜類）'!BM58</f>
        <v>1.7803468208092487E-2</v>
      </c>
      <c r="BN62" s="114">
        <f>BN58/'全国（葉茎菜類）'!BN58</f>
        <v>1.9603267211201866E-2</v>
      </c>
      <c r="BO62" s="114">
        <f>BO58/'全国（葉茎菜類）'!BO58</f>
        <v>2.0140664961636828E-2</v>
      </c>
      <c r="BP62" s="114">
        <f>BP58/'全国（葉茎菜類）'!BP58</f>
        <v>4.5634517766497462E-2</v>
      </c>
      <c r="BQ62" s="114">
        <f>BQ58/'全国（葉茎菜類）'!BQ58</f>
        <v>4.5229811389855337E-2</v>
      </c>
      <c r="BR62" s="114">
        <f>BR58/'全国（葉茎菜類）'!BR58</f>
        <v>4.5894655305964371E-2</v>
      </c>
      <c r="BS62" s="114">
        <f>BS58/'全国（葉茎菜類）'!BS58</f>
        <v>0.16666666666666666</v>
      </c>
      <c r="BT62" s="114">
        <f>BT58/'全国（葉茎菜類）'!BT58</f>
        <v>0.15327102803738318</v>
      </c>
      <c r="BU62" s="114">
        <f>BU58/'全国（葉茎菜類）'!BU58</f>
        <v>0.15425742574257426</v>
      </c>
      <c r="BV62" s="114">
        <f>BV58/'全国（葉茎菜類）'!BV58</f>
        <v>1.7678100263852244E-2</v>
      </c>
      <c r="BW62" s="114">
        <f>BW58/'全国（葉茎菜類）'!BW58</f>
        <v>1.6698113207547171E-2</v>
      </c>
      <c r="BX62" s="114">
        <f>BX58/'全国（葉茎菜類）'!BX58</f>
        <v>1.6950852557673018E-2</v>
      </c>
      <c r="BY62" s="114">
        <f>BY58/'全国（葉茎菜類）'!BY58</f>
        <v>0.12857142857142856</v>
      </c>
      <c r="BZ62" s="114">
        <f>BZ58/'全国（葉茎菜類）'!BZ58</f>
        <v>0.13474576271186442</v>
      </c>
      <c r="CA62" s="114">
        <f>CA58/'全国（葉茎菜類）'!CA58</f>
        <v>0.14128440366972478</v>
      </c>
      <c r="CB62" s="114" t="e">
        <f>CB58/'全国（葉茎菜類）'!CB58</f>
        <v>#VALUE!</v>
      </c>
      <c r="CC62" s="114" t="e">
        <f>CC58/'全国（葉茎菜類）'!CC58</f>
        <v>#VALUE!</v>
      </c>
      <c r="CD62" s="114" t="e">
        <f>CD58/'全国（葉茎菜類）'!CD58</f>
        <v>#VALUE!</v>
      </c>
      <c r="CE62" s="114" t="e">
        <f>CE58/'全国（葉茎菜類）'!CE58</f>
        <v>#VALUE!</v>
      </c>
      <c r="CF62" s="114" t="e">
        <f>CF58/'全国（葉茎菜類）'!CF58</f>
        <v>#VALUE!</v>
      </c>
      <c r="CG62" s="114" t="e">
        <f>CG58/'全国（葉茎菜類）'!CG58</f>
        <v>#VALUE!</v>
      </c>
      <c r="CH62" s="114">
        <f>CH58/'全国（葉茎菜類）'!CH58</f>
        <v>0.1081190798376184</v>
      </c>
      <c r="CI62" s="114">
        <f>CI58/'全国（葉茎菜類）'!CI58</f>
        <v>0.12403100775193798</v>
      </c>
      <c r="CJ62" s="114">
        <f>CJ58/'全国（葉茎菜類）'!CJ58</f>
        <v>0.12820512820512819</v>
      </c>
      <c r="CK62" s="114">
        <f>CK58/'全国（葉茎菜類）'!CK58</f>
        <v>0.14084507042253522</v>
      </c>
      <c r="CL62" s="114">
        <f>CL58/'全国（葉茎菜類）'!CL58</f>
        <v>0.13183520599250936</v>
      </c>
      <c r="CM62" s="114">
        <f>CM58/'全国（葉茎菜類）'!CM58</f>
        <v>0.12811244979919678</v>
      </c>
      <c r="CN62" s="114">
        <f>CN58/'全国（葉茎菜類）'!CN58</f>
        <v>2.2372093023255813E-2</v>
      </c>
      <c r="CO62" s="114">
        <f>CO58/'全国（葉茎菜類）'!CO58</f>
        <v>2.1522940187364881E-2</v>
      </c>
      <c r="CP62" s="114">
        <f>CP58/'全国（葉茎菜類）'!CP58</f>
        <v>2.2548173712970951E-2</v>
      </c>
      <c r="CQ62" s="114">
        <f>CQ58/'全国（葉茎菜類）'!CQ58</f>
        <v>2.942942942942943E-2</v>
      </c>
      <c r="CR62" s="114">
        <f>CR58/'全国（葉茎菜類）'!CR58</f>
        <v>2.7102803738317756E-2</v>
      </c>
      <c r="CS62" s="114">
        <f>CS58/'全国（葉茎菜類）'!CS58</f>
        <v>2.9104477611940297E-2</v>
      </c>
      <c r="CT62" s="114">
        <f>CT58/'全国（葉茎菜類）'!CT58</f>
        <v>2.1684210526315788E-2</v>
      </c>
      <c r="CU62" s="114">
        <f>CU58/'全国（葉茎菜類）'!CU58</f>
        <v>2.0876585928489042E-2</v>
      </c>
      <c r="CV62" s="114">
        <f>CV58/'全国（葉茎菜類）'!CV58</f>
        <v>2.1410256410256411E-2</v>
      </c>
      <c r="CW62" s="114">
        <f>CW58/'全国（葉茎菜類）'!CW58</f>
        <v>2.0895522388059702E-2</v>
      </c>
      <c r="CX62" s="114">
        <f>CX58/'全国（葉茎菜類）'!CX58</f>
        <v>2.010208087946604E-2</v>
      </c>
      <c r="CY62" s="114">
        <f>CY58/'全国（葉茎菜類）'!CY58</f>
        <v>2.0808678500986194E-2</v>
      </c>
      <c r="CZ62" s="114" t="e">
        <f>CZ58/'全国（葉茎菜類）'!CZ58</f>
        <v>#VALUE!</v>
      </c>
      <c r="DA62" s="114" t="e">
        <f>DA58/'全国（葉茎菜類）'!DA58</f>
        <v>#VALUE!</v>
      </c>
      <c r="DB62" s="114" t="e">
        <f>DB58/'全国（葉茎菜類）'!DB58</f>
        <v>#VALUE!</v>
      </c>
      <c r="DC62" s="114" t="e">
        <f>DC58/'全国（葉茎菜類）'!DC58</f>
        <v>#VALUE!</v>
      </c>
      <c r="DD62" s="114" t="e">
        <f>DD58/'全国（葉茎菜類）'!DD58</f>
        <v>#VALUE!</v>
      </c>
      <c r="DE62" s="114" t="e">
        <f>DE58/'全国（葉茎菜類）'!DE58</f>
        <v>#VALUE!</v>
      </c>
      <c r="DF62" s="114">
        <f>DF58/'全国（葉茎菜類）'!DF58</f>
        <v>1.2705882352941176E-2</v>
      </c>
      <c r="DG62" s="114">
        <f>DG58/'全国（葉茎菜類）'!DG58</f>
        <v>1.1243611584327087E-2</v>
      </c>
      <c r="DH62" s="114">
        <f>DH58/'全国（葉茎菜類）'!DH58</f>
        <v>1.125703564727955E-2</v>
      </c>
      <c r="DI62" s="114" t="e">
        <f>DI58/'全国（葉茎菜類）'!DI58</f>
        <v>#VALUE!</v>
      </c>
      <c r="DJ62" s="114" t="e">
        <f>DJ58/'全国（葉茎菜類）'!DJ58</f>
        <v>#VALUE!</v>
      </c>
      <c r="DK62" s="114" t="e">
        <f>DK58/'全国（葉茎菜類）'!DK58</f>
        <v>#VALUE!</v>
      </c>
      <c r="DL62" s="115"/>
    </row>
    <row r="65" spans="56:58" x14ac:dyDescent="0.15">
      <c r="BD65" s="3" t="s">
        <v>30</v>
      </c>
      <c r="BE65" s="3" t="s">
        <v>30</v>
      </c>
      <c r="BF65" s="3" t="s">
        <v>30</v>
      </c>
    </row>
  </sheetData>
  <phoneticPr fontId="2"/>
  <pageMargins left="0.74803149606299213" right="0.74803149606299213" top="0.98425196850393704" bottom="0.98425196850393704" header="0.51181102362204722" footer="0.51181102362204722"/>
  <pageSetup paperSize="9" scale="8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C1C0B-07F5-4E17-AA57-62B9DF7F5233}">
  <dimension ref="A1:CE62"/>
  <sheetViews>
    <sheetView zoomScaleNormal="100" workbookViewId="0">
      <pane xSplit="1" ySplit="7" topLeftCell="U29" activePane="bottomRight" state="frozen"/>
      <selection pane="topRight" activeCell="B1" sqref="B1"/>
      <selection pane="bottomLeft" activeCell="A8" sqref="A8"/>
      <selection pane="bottomRight" activeCell="BY59" sqref="BY59:CA59"/>
    </sheetView>
  </sheetViews>
  <sheetFormatPr defaultColWidth="9" defaultRowHeight="11.25" x14ac:dyDescent="0.15"/>
  <cols>
    <col min="1" max="1" width="13.625" style="3" customWidth="1"/>
    <col min="2" max="10" width="10" style="3" customWidth="1"/>
    <col min="11" max="13" width="10" style="2" customWidth="1"/>
    <col min="14" max="73" width="10" style="3" customWidth="1"/>
    <col min="74" max="76" width="10" style="33" customWidth="1"/>
    <col min="77" max="82" width="10" style="3" customWidth="1"/>
    <col min="83" max="16384" width="9" style="3"/>
  </cols>
  <sheetData>
    <row r="1" spans="1:82" x14ac:dyDescent="0.15">
      <c r="A1" s="1" t="s">
        <v>0</v>
      </c>
    </row>
    <row r="2" spans="1:82" x14ac:dyDescent="0.15">
      <c r="A2" s="1" t="s">
        <v>1</v>
      </c>
    </row>
    <row r="3" spans="1:82" x14ac:dyDescent="0.15">
      <c r="A3" s="3" t="s">
        <v>127</v>
      </c>
      <c r="D3" s="6"/>
      <c r="M3" s="5"/>
      <c r="P3" s="6"/>
      <c r="Y3" s="6"/>
      <c r="AH3" s="6"/>
      <c r="AN3" s="6"/>
      <c r="AW3" s="6"/>
      <c r="AZ3" s="6"/>
      <c r="BO3" s="6"/>
      <c r="BR3" s="6"/>
      <c r="BU3" s="6"/>
      <c r="BV3" s="60"/>
      <c r="BW3" s="60"/>
      <c r="BX3" s="60"/>
      <c r="CA3" s="6"/>
      <c r="CD3" s="6"/>
    </row>
    <row r="4" spans="1:82" x14ac:dyDescent="0.15">
      <c r="A4" s="3" t="s">
        <v>173</v>
      </c>
      <c r="D4" s="6"/>
      <c r="M4" s="5"/>
      <c r="P4" s="6"/>
      <c r="Y4" s="6"/>
      <c r="AH4" s="6"/>
      <c r="AN4" s="6"/>
      <c r="AW4" s="6"/>
      <c r="AZ4" s="6"/>
      <c r="BO4" s="6"/>
      <c r="BR4" s="6"/>
      <c r="BU4" s="6"/>
      <c r="BV4" s="60"/>
      <c r="BW4" s="60"/>
      <c r="BX4" s="60"/>
      <c r="CA4" s="6"/>
      <c r="CD4" s="6"/>
    </row>
    <row r="5" spans="1:82" ht="20.100000000000001" customHeight="1" x14ac:dyDescent="0.15">
      <c r="A5" s="8" t="s">
        <v>4</v>
      </c>
      <c r="B5" s="11" t="s">
        <v>128</v>
      </c>
      <c r="C5" s="10"/>
      <c r="D5" s="9"/>
      <c r="E5" s="11" t="s">
        <v>129</v>
      </c>
      <c r="F5" s="10"/>
      <c r="G5" s="9"/>
      <c r="H5" s="11" t="s">
        <v>130</v>
      </c>
      <c r="I5" s="10"/>
      <c r="J5" s="13"/>
      <c r="K5" s="12" t="s">
        <v>131</v>
      </c>
      <c r="L5" s="84"/>
      <c r="M5" s="83"/>
      <c r="N5" s="12" t="s">
        <v>132</v>
      </c>
      <c r="O5" s="10"/>
      <c r="P5" s="13"/>
      <c r="Q5" s="11" t="s">
        <v>133</v>
      </c>
      <c r="R5" s="10"/>
      <c r="S5" s="9"/>
      <c r="T5" s="11" t="s">
        <v>134</v>
      </c>
      <c r="U5" s="10"/>
      <c r="V5" s="13"/>
      <c r="W5" s="100" t="s">
        <v>135</v>
      </c>
      <c r="X5" s="104"/>
      <c r="Y5" s="9"/>
      <c r="Z5" s="11" t="s">
        <v>136</v>
      </c>
      <c r="AA5" s="10"/>
      <c r="AB5" s="9"/>
      <c r="AC5" s="11" t="s">
        <v>137</v>
      </c>
      <c r="AD5" s="10"/>
      <c r="AE5" s="13"/>
      <c r="AF5" s="101" t="s">
        <v>138</v>
      </c>
      <c r="AG5" s="102" t="s">
        <v>177</v>
      </c>
      <c r="AH5" s="9"/>
      <c r="AI5" s="11" t="s">
        <v>139</v>
      </c>
      <c r="AJ5" s="10"/>
      <c r="AK5" s="13"/>
      <c r="AL5" s="11" t="s">
        <v>140</v>
      </c>
      <c r="AM5" s="10"/>
      <c r="AN5" s="9"/>
      <c r="AO5" s="11" t="s">
        <v>141</v>
      </c>
      <c r="AP5" s="10"/>
      <c r="AQ5" s="9"/>
      <c r="AR5" s="11" t="s">
        <v>142</v>
      </c>
      <c r="AS5" s="10"/>
      <c r="AT5" s="13"/>
      <c r="AU5" s="11" t="s">
        <v>143</v>
      </c>
      <c r="AV5" s="10"/>
      <c r="AW5" s="9"/>
      <c r="AX5" s="11" t="s">
        <v>144</v>
      </c>
      <c r="AY5" s="9"/>
      <c r="AZ5" s="9"/>
      <c r="BA5" s="11" t="s">
        <v>145</v>
      </c>
      <c r="BB5" s="10"/>
      <c r="BC5" s="9"/>
      <c r="BD5" s="11" t="s">
        <v>146</v>
      </c>
      <c r="BE5" s="10"/>
      <c r="BF5" s="9"/>
      <c r="BG5" s="11" t="s">
        <v>147</v>
      </c>
      <c r="BH5" s="10"/>
      <c r="BI5" s="13"/>
      <c r="BJ5" s="11" t="s">
        <v>148</v>
      </c>
      <c r="BK5" s="10"/>
      <c r="BL5" s="13"/>
      <c r="BM5" s="100" t="s">
        <v>149</v>
      </c>
      <c r="BN5" s="10"/>
      <c r="BO5" s="13"/>
      <c r="BP5" s="12" t="s">
        <v>150</v>
      </c>
      <c r="BQ5" s="10"/>
      <c r="BR5" s="13"/>
      <c r="BS5" s="12" t="s">
        <v>151</v>
      </c>
      <c r="BT5" s="10"/>
      <c r="BU5" s="13"/>
      <c r="BV5" s="54" t="s">
        <v>152</v>
      </c>
      <c r="BW5" s="54"/>
      <c r="BX5" s="54"/>
      <c r="BY5" s="12" t="s">
        <v>153</v>
      </c>
      <c r="BZ5" s="10"/>
      <c r="CA5" s="13"/>
      <c r="CB5" s="12" t="s">
        <v>154</v>
      </c>
      <c r="CC5" s="10"/>
      <c r="CD5" s="13"/>
    </row>
    <row r="6" spans="1:82" ht="20.100000000000001" customHeight="1" x14ac:dyDescent="0.15">
      <c r="A6" s="21"/>
      <c r="B6" s="23" t="s">
        <v>24</v>
      </c>
      <c r="C6" s="23" t="s">
        <v>25</v>
      </c>
      <c r="D6" s="23" t="s">
        <v>26</v>
      </c>
      <c r="E6" s="23" t="s">
        <v>24</v>
      </c>
      <c r="F6" s="23" t="s">
        <v>25</v>
      </c>
      <c r="G6" s="23" t="s">
        <v>26</v>
      </c>
      <c r="H6" s="23" t="s">
        <v>24</v>
      </c>
      <c r="I6" s="23" t="s">
        <v>25</v>
      </c>
      <c r="J6" s="23" t="s">
        <v>26</v>
      </c>
      <c r="K6" s="82" t="s">
        <v>24</v>
      </c>
      <c r="L6" s="82" t="s">
        <v>25</v>
      </c>
      <c r="M6" s="82" t="s">
        <v>26</v>
      </c>
      <c r="N6" s="23" t="s">
        <v>24</v>
      </c>
      <c r="O6" s="23" t="s">
        <v>25</v>
      </c>
      <c r="P6" s="23" t="s">
        <v>26</v>
      </c>
      <c r="Q6" s="23" t="s">
        <v>24</v>
      </c>
      <c r="R6" s="23" t="s">
        <v>25</v>
      </c>
      <c r="S6" s="23" t="s">
        <v>26</v>
      </c>
      <c r="T6" s="23" t="s">
        <v>24</v>
      </c>
      <c r="U6" s="23" t="s">
        <v>25</v>
      </c>
      <c r="V6" s="23" t="s">
        <v>26</v>
      </c>
      <c r="W6" s="23" t="s">
        <v>24</v>
      </c>
      <c r="X6" s="23" t="s">
        <v>25</v>
      </c>
      <c r="Y6" s="23" t="s">
        <v>26</v>
      </c>
      <c r="Z6" s="23" t="s">
        <v>24</v>
      </c>
      <c r="AA6" s="23" t="s">
        <v>25</v>
      </c>
      <c r="AB6" s="23" t="s">
        <v>26</v>
      </c>
      <c r="AC6" s="23" t="s">
        <v>24</v>
      </c>
      <c r="AD6" s="23" t="s">
        <v>25</v>
      </c>
      <c r="AE6" s="23" t="s">
        <v>26</v>
      </c>
      <c r="AF6" s="23" t="s">
        <v>24</v>
      </c>
      <c r="AG6" s="23" t="s">
        <v>25</v>
      </c>
      <c r="AH6" s="23" t="s">
        <v>26</v>
      </c>
      <c r="AI6" s="23" t="s">
        <v>24</v>
      </c>
      <c r="AJ6" s="23" t="s">
        <v>25</v>
      </c>
      <c r="AK6" s="23" t="s">
        <v>26</v>
      </c>
      <c r="AL6" s="23" t="s">
        <v>24</v>
      </c>
      <c r="AM6" s="23" t="s">
        <v>25</v>
      </c>
      <c r="AN6" s="23" t="s">
        <v>26</v>
      </c>
      <c r="AO6" s="23" t="s">
        <v>24</v>
      </c>
      <c r="AP6" s="23" t="s">
        <v>25</v>
      </c>
      <c r="AQ6" s="23" t="s">
        <v>26</v>
      </c>
      <c r="AR6" s="23" t="s">
        <v>24</v>
      </c>
      <c r="AS6" s="23" t="s">
        <v>25</v>
      </c>
      <c r="AT6" s="23" t="s">
        <v>26</v>
      </c>
      <c r="AU6" s="23" t="s">
        <v>24</v>
      </c>
      <c r="AV6" s="23" t="s">
        <v>25</v>
      </c>
      <c r="AW6" s="23" t="s">
        <v>26</v>
      </c>
      <c r="AX6" s="23" t="s">
        <v>24</v>
      </c>
      <c r="AY6" s="23" t="s">
        <v>25</v>
      </c>
      <c r="AZ6" s="23" t="s">
        <v>26</v>
      </c>
      <c r="BA6" s="23" t="s">
        <v>24</v>
      </c>
      <c r="BB6" s="23" t="s">
        <v>25</v>
      </c>
      <c r="BC6" s="23" t="s">
        <v>26</v>
      </c>
      <c r="BD6" s="23" t="s">
        <v>24</v>
      </c>
      <c r="BE6" s="23" t="s">
        <v>25</v>
      </c>
      <c r="BF6" s="23" t="s">
        <v>26</v>
      </c>
      <c r="BG6" s="23" t="s">
        <v>24</v>
      </c>
      <c r="BH6" s="23" t="s">
        <v>25</v>
      </c>
      <c r="BI6" s="23" t="s">
        <v>26</v>
      </c>
      <c r="BJ6" s="23" t="s">
        <v>24</v>
      </c>
      <c r="BK6" s="23" t="s">
        <v>25</v>
      </c>
      <c r="BL6" s="23" t="s">
        <v>26</v>
      </c>
      <c r="BM6" s="23" t="s">
        <v>24</v>
      </c>
      <c r="BN6" s="23" t="s">
        <v>25</v>
      </c>
      <c r="BO6" s="23" t="s">
        <v>26</v>
      </c>
      <c r="BP6" s="23" t="s">
        <v>24</v>
      </c>
      <c r="BQ6" s="23" t="s">
        <v>25</v>
      </c>
      <c r="BR6" s="23" t="s">
        <v>26</v>
      </c>
      <c r="BS6" s="23" t="s">
        <v>24</v>
      </c>
      <c r="BT6" s="23" t="s">
        <v>25</v>
      </c>
      <c r="BU6" s="23" t="s">
        <v>26</v>
      </c>
      <c r="BV6" s="43" t="s">
        <v>24</v>
      </c>
      <c r="BW6" s="43" t="s">
        <v>25</v>
      </c>
      <c r="BX6" s="43" t="s">
        <v>26</v>
      </c>
      <c r="BY6" s="23" t="s">
        <v>24</v>
      </c>
      <c r="BZ6" s="23" t="s">
        <v>25</v>
      </c>
      <c r="CA6" s="23" t="s">
        <v>26</v>
      </c>
      <c r="CB6" s="23" t="s">
        <v>24</v>
      </c>
      <c r="CC6" s="23" t="s">
        <v>25</v>
      </c>
      <c r="CD6" s="23" t="s">
        <v>26</v>
      </c>
    </row>
    <row r="7" spans="1:82" x14ac:dyDescent="0.15">
      <c r="A7" s="25"/>
      <c r="B7" s="2" t="s">
        <v>27</v>
      </c>
      <c r="C7" s="2" t="s">
        <v>28</v>
      </c>
      <c r="D7" s="2" t="s">
        <v>28</v>
      </c>
      <c r="E7" s="2" t="s">
        <v>27</v>
      </c>
      <c r="F7" s="2" t="s">
        <v>28</v>
      </c>
      <c r="G7" s="2" t="s">
        <v>28</v>
      </c>
      <c r="H7" s="2" t="s">
        <v>27</v>
      </c>
      <c r="I7" s="2" t="s">
        <v>28</v>
      </c>
      <c r="J7" s="2" t="s">
        <v>28</v>
      </c>
      <c r="K7" s="2" t="s">
        <v>27</v>
      </c>
      <c r="L7" s="2" t="s">
        <v>28</v>
      </c>
      <c r="M7" s="2" t="s">
        <v>28</v>
      </c>
      <c r="N7" s="2" t="s">
        <v>27</v>
      </c>
      <c r="O7" s="2" t="s">
        <v>28</v>
      </c>
      <c r="P7" s="2" t="s">
        <v>28</v>
      </c>
      <c r="Q7" s="2" t="s">
        <v>27</v>
      </c>
      <c r="R7" s="2" t="s">
        <v>28</v>
      </c>
      <c r="S7" s="2" t="s">
        <v>28</v>
      </c>
      <c r="T7" s="2" t="s">
        <v>27</v>
      </c>
      <c r="U7" s="2" t="s">
        <v>28</v>
      </c>
      <c r="V7" s="2" t="s">
        <v>28</v>
      </c>
      <c r="W7" s="2" t="s">
        <v>27</v>
      </c>
      <c r="X7" s="2" t="s">
        <v>28</v>
      </c>
      <c r="Y7" s="2" t="s">
        <v>28</v>
      </c>
      <c r="Z7" s="2" t="s">
        <v>27</v>
      </c>
      <c r="AA7" s="2" t="s">
        <v>28</v>
      </c>
      <c r="AB7" s="2" t="s">
        <v>28</v>
      </c>
      <c r="AC7" s="2" t="s">
        <v>27</v>
      </c>
      <c r="AD7" s="2" t="s">
        <v>28</v>
      </c>
      <c r="AE7" s="2" t="s">
        <v>28</v>
      </c>
      <c r="AF7" s="2" t="s">
        <v>27</v>
      </c>
      <c r="AG7" s="2" t="s">
        <v>28</v>
      </c>
      <c r="AH7" s="2" t="s">
        <v>28</v>
      </c>
      <c r="AI7" s="2" t="s">
        <v>27</v>
      </c>
      <c r="AJ7" s="2" t="s">
        <v>28</v>
      </c>
      <c r="AK7" s="2" t="s">
        <v>28</v>
      </c>
      <c r="AL7" s="2" t="s">
        <v>27</v>
      </c>
      <c r="AM7" s="2" t="s">
        <v>28</v>
      </c>
      <c r="AN7" s="2" t="s">
        <v>28</v>
      </c>
      <c r="AO7" s="2" t="s">
        <v>27</v>
      </c>
      <c r="AP7" s="2" t="s">
        <v>28</v>
      </c>
      <c r="AQ7" s="2" t="s">
        <v>28</v>
      </c>
      <c r="AR7" s="2" t="s">
        <v>27</v>
      </c>
      <c r="AS7" s="2" t="s">
        <v>28</v>
      </c>
      <c r="AT7" s="2" t="s">
        <v>28</v>
      </c>
      <c r="AU7" s="2" t="s">
        <v>27</v>
      </c>
      <c r="AV7" s="2" t="s">
        <v>28</v>
      </c>
      <c r="AW7" s="2" t="s">
        <v>28</v>
      </c>
      <c r="AX7" s="2" t="s">
        <v>27</v>
      </c>
      <c r="AY7" s="2" t="s">
        <v>28</v>
      </c>
      <c r="AZ7" s="2" t="s">
        <v>28</v>
      </c>
      <c r="BA7" s="2" t="s">
        <v>27</v>
      </c>
      <c r="BB7" s="2" t="s">
        <v>28</v>
      </c>
      <c r="BC7" s="2" t="s">
        <v>28</v>
      </c>
      <c r="BD7" s="2" t="s">
        <v>27</v>
      </c>
      <c r="BE7" s="2" t="s">
        <v>28</v>
      </c>
      <c r="BF7" s="2" t="s">
        <v>28</v>
      </c>
      <c r="BG7" s="2" t="s">
        <v>27</v>
      </c>
      <c r="BH7" s="2" t="s">
        <v>28</v>
      </c>
      <c r="BI7" s="2" t="s">
        <v>28</v>
      </c>
      <c r="BJ7" s="2" t="s">
        <v>27</v>
      </c>
      <c r="BK7" s="2" t="s">
        <v>28</v>
      </c>
      <c r="BL7" s="2" t="s">
        <v>28</v>
      </c>
      <c r="BM7" s="2" t="s">
        <v>27</v>
      </c>
      <c r="BN7" s="2" t="s">
        <v>28</v>
      </c>
      <c r="BO7" s="2" t="s">
        <v>28</v>
      </c>
      <c r="BP7" s="2" t="s">
        <v>27</v>
      </c>
      <c r="BQ7" s="2" t="s">
        <v>28</v>
      </c>
      <c r="BR7" s="2" t="s">
        <v>28</v>
      </c>
      <c r="BS7" s="2" t="s">
        <v>27</v>
      </c>
      <c r="BT7" s="2" t="s">
        <v>28</v>
      </c>
      <c r="BU7" s="2" t="s">
        <v>28</v>
      </c>
      <c r="BV7" s="37" t="s">
        <v>27</v>
      </c>
      <c r="BW7" s="37" t="s">
        <v>28</v>
      </c>
      <c r="BX7" s="37" t="s">
        <v>28</v>
      </c>
      <c r="BY7" s="2" t="s">
        <v>27</v>
      </c>
      <c r="BZ7" s="2" t="s">
        <v>28</v>
      </c>
      <c r="CA7" s="2" t="s">
        <v>28</v>
      </c>
      <c r="CB7" s="2" t="s">
        <v>27</v>
      </c>
      <c r="CC7" s="2" t="s">
        <v>28</v>
      </c>
      <c r="CD7" s="2" t="s">
        <v>28</v>
      </c>
    </row>
    <row r="8" spans="1:82" x14ac:dyDescent="0.15">
      <c r="A8" s="27" t="s">
        <v>29</v>
      </c>
      <c r="B8" s="28">
        <v>606</v>
      </c>
      <c r="C8" s="28">
        <v>20100</v>
      </c>
      <c r="D8" s="28">
        <v>15392</v>
      </c>
      <c r="E8" s="28">
        <v>135</v>
      </c>
      <c r="F8" s="28">
        <v>8690</v>
      </c>
      <c r="G8" s="28">
        <v>8379</v>
      </c>
      <c r="H8" s="28">
        <v>471</v>
      </c>
      <c r="I8" s="28">
        <v>11400</v>
      </c>
      <c r="J8" s="28">
        <v>7013</v>
      </c>
      <c r="K8" s="2">
        <v>183</v>
      </c>
      <c r="L8" s="2">
        <v>3520</v>
      </c>
      <c r="M8" s="2">
        <v>964</v>
      </c>
      <c r="N8" s="2">
        <v>506</v>
      </c>
      <c r="O8" s="2">
        <v>12700</v>
      </c>
      <c r="P8" s="2">
        <v>5426</v>
      </c>
      <c r="Q8" s="2" t="s">
        <v>174</v>
      </c>
      <c r="R8" s="2" t="s">
        <v>174</v>
      </c>
      <c r="S8" s="2" t="s">
        <v>174</v>
      </c>
      <c r="T8" s="2">
        <v>506</v>
      </c>
      <c r="U8" s="2">
        <v>12700</v>
      </c>
      <c r="V8" s="2">
        <v>5426</v>
      </c>
      <c r="W8" s="28">
        <v>486</v>
      </c>
      <c r="X8" s="28">
        <v>28300</v>
      </c>
      <c r="Y8" s="28">
        <v>24568</v>
      </c>
      <c r="Z8" s="28" t="s">
        <v>30</v>
      </c>
      <c r="AA8" s="28" t="s">
        <v>30</v>
      </c>
      <c r="AB8" s="28" t="s">
        <v>30</v>
      </c>
      <c r="AC8" s="28" t="s">
        <v>30</v>
      </c>
      <c r="AD8" s="28" t="s">
        <v>30</v>
      </c>
      <c r="AE8" s="28" t="s">
        <v>30</v>
      </c>
      <c r="AF8" s="28">
        <v>189</v>
      </c>
      <c r="AG8" s="28">
        <v>13600</v>
      </c>
      <c r="AH8" s="28">
        <v>12948</v>
      </c>
      <c r="AI8" s="2" t="s">
        <v>30</v>
      </c>
      <c r="AJ8" s="2" t="s">
        <v>30</v>
      </c>
      <c r="AK8" s="2" t="s">
        <v>30</v>
      </c>
      <c r="AL8" s="28">
        <v>297</v>
      </c>
      <c r="AM8" s="28">
        <v>14700</v>
      </c>
      <c r="AN8" s="28">
        <v>11620</v>
      </c>
      <c r="AO8" s="2" t="s">
        <v>30</v>
      </c>
      <c r="AP8" s="2" t="s">
        <v>30</v>
      </c>
      <c r="AQ8" s="2" t="s">
        <v>30</v>
      </c>
      <c r="AR8" s="2" t="s">
        <v>30</v>
      </c>
      <c r="AS8" s="2" t="s">
        <v>30</v>
      </c>
      <c r="AT8" s="2" t="s">
        <v>30</v>
      </c>
      <c r="AU8" s="28">
        <v>56</v>
      </c>
      <c r="AV8" s="28">
        <v>1350</v>
      </c>
      <c r="AW8" s="28">
        <v>1085</v>
      </c>
      <c r="AX8" s="28" t="s">
        <v>30</v>
      </c>
      <c r="AY8" s="28" t="s">
        <v>30</v>
      </c>
      <c r="AZ8" s="28" t="s">
        <v>30</v>
      </c>
      <c r="BA8" s="28" t="s">
        <v>174</v>
      </c>
      <c r="BB8" s="28" t="s">
        <v>174</v>
      </c>
      <c r="BC8" s="28" t="s">
        <v>174</v>
      </c>
      <c r="BD8" s="28" t="s">
        <v>30</v>
      </c>
      <c r="BE8" s="28" t="s">
        <v>30</v>
      </c>
      <c r="BF8" s="28" t="s">
        <v>30</v>
      </c>
      <c r="BG8" s="28">
        <v>56</v>
      </c>
      <c r="BH8" s="28">
        <v>1350</v>
      </c>
      <c r="BI8" s="28">
        <v>1085</v>
      </c>
      <c r="BJ8" s="2" t="s">
        <v>30</v>
      </c>
      <c r="BK8" s="2" t="s">
        <v>30</v>
      </c>
      <c r="BL8" s="2" t="s">
        <v>30</v>
      </c>
      <c r="BM8" s="2">
        <v>642</v>
      </c>
      <c r="BN8" s="2">
        <v>5540</v>
      </c>
      <c r="BO8" s="2">
        <v>941</v>
      </c>
      <c r="BP8" s="28">
        <v>167</v>
      </c>
      <c r="BQ8" s="28">
        <v>1110</v>
      </c>
      <c r="BR8" s="28">
        <v>886</v>
      </c>
      <c r="BS8" s="28">
        <v>455</v>
      </c>
      <c r="BT8" s="28">
        <v>1810</v>
      </c>
      <c r="BU8" s="28">
        <v>1396</v>
      </c>
      <c r="BV8" s="41" t="s">
        <v>30</v>
      </c>
      <c r="BW8" s="41" t="s">
        <v>30</v>
      </c>
      <c r="BX8" s="41" t="s">
        <v>30</v>
      </c>
      <c r="BY8" s="2" t="s">
        <v>30</v>
      </c>
      <c r="BZ8" s="2" t="s">
        <v>30</v>
      </c>
      <c r="CA8" s="2" t="s">
        <v>30</v>
      </c>
      <c r="CB8" s="2">
        <v>363</v>
      </c>
      <c r="CC8" s="2">
        <v>2880</v>
      </c>
      <c r="CD8" s="2">
        <v>2321</v>
      </c>
    </row>
    <row r="9" spans="1:82" x14ac:dyDescent="0.15">
      <c r="A9" s="27" t="s">
        <v>31</v>
      </c>
      <c r="B9" s="28">
        <v>599</v>
      </c>
      <c r="C9" s="28">
        <v>17600</v>
      </c>
      <c r="D9" s="28">
        <v>13468</v>
      </c>
      <c r="E9" s="28">
        <v>138</v>
      </c>
      <c r="F9" s="28">
        <v>8010</v>
      </c>
      <c r="G9" s="28">
        <v>7677</v>
      </c>
      <c r="H9" s="28">
        <v>461</v>
      </c>
      <c r="I9" s="28">
        <v>9610</v>
      </c>
      <c r="J9" s="28">
        <v>5791</v>
      </c>
      <c r="K9" s="2">
        <v>180</v>
      </c>
      <c r="L9" s="2">
        <v>3270</v>
      </c>
      <c r="M9" s="2">
        <v>901</v>
      </c>
      <c r="N9" s="2">
        <v>495</v>
      </c>
      <c r="O9" s="2">
        <v>10400</v>
      </c>
      <c r="P9" s="2">
        <v>4024</v>
      </c>
      <c r="Q9" s="2" t="s">
        <v>174</v>
      </c>
      <c r="R9" s="2" t="s">
        <v>174</v>
      </c>
      <c r="S9" s="2" t="s">
        <v>174</v>
      </c>
      <c r="T9" s="2">
        <v>495</v>
      </c>
      <c r="U9" s="2">
        <v>10400</v>
      </c>
      <c r="V9" s="2">
        <v>4024</v>
      </c>
      <c r="W9" s="28">
        <v>478</v>
      </c>
      <c r="X9" s="28">
        <v>25300</v>
      </c>
      <c r="Y9" s="28">
        <v>21878</v>
      </c>
      <c r="Z9" s="28" t="s">
        <v>30</v>
      </c>
      <c r="AA9" s="28" t="s">
        <v>30</v>
      </c>
      <c r="AB9" s="28" t="s">
        <v>30</v>
      </c>
      <c r="AC9" s="28" t="s">
        <v>30</v>
      </c>
      <c r="AD9" s="28" t="s">
        <v>30</v>
      </c>
      <c r="AE9" s="28" t="s">
        <v>30</v>
      </c>
      <c r="AF9" s="28">
        <v>195</v>
      </c>
      <c r="AG9" s="28">
        <v>12900</v>
      </c>
      <c r="AH9" s="28">
        <v>12208</v>
      </c>
      <c r="AI9" s="2" t="s">
        <v>30</v>
      </c>
      <c r="AJ9" s="2" t="s">
        <v>30</v>
      </c>
      <c r="AK9" s="2" t="s">
        <v>30</v>
      </c>
      <c r="AL9" s="28">
        <v>283</v>
      </c>
      <c r="AM9" s="28">
        <v>12400</v>
      </c>
      <c r="AN9" s="28">
        <v>9670</v>
      </c>
      <c r="AO9" s="2" t="s">
        <v>30</v>
      </c>
      <c r="AP9" s="2" t="s">
        <v>30</v>
      </c>
      <c r="AQ9" s="2" t="s">
        <v>30</v>
      </c>
      <c r="AR9" s="2" t="s">
        <v>30</v>
      </c>
      <c r="AS9" s="2" t="s">
        <v>30</v>
      </c>
      <c r="AT9" s="2" t="s">
        <v>30</v>
      </c>
      <c r="AU9" s="28">
        <v>46</v>
      </c>
      <c r="AV9" s="28">
        <v>1090</v>
      </c>
      <c r="AW9" s="28">
        <v>845</v>
      </c>
      <c r="AX9" s="28" t="s">
        <v>30</v>
      </c>
      <c r="AY9" s="28" t="s">
        <v>30</v>
      </c>
      <c r="AZ9" s="28" t="s">
        <v>30</v>
      </c>
      <c r="BA9" s="28" t="s">
        <v>174</v>
      </c>
      <c r="BB9" s="28" t="s">
        <v>174</v>
      </c>
      <c r="BC9" s="28" t="s">
        <v>174</v>
      </c>
      <c r="BD9" s="28" t="s">
        <v>30</v>
      </c>
      <c r="BE9" s="28" t="s">
        <v>30</v>
      </c>
      <c r="BF9" s="28" t="s">
        <v>30</v>
      </c>
      <c r="BG9" s="28">
        <v>46</v>
      </c>
      <c r="BH9" s="28">
        <v>1090</v>
      </c>
      <c r="BI9" s="28">
        <v>845</v>
      </c>
      <c r="BJ9" s="2" t="s">
        <v>30</v>
      </c>
      <c r="BK9" s="2" t="s">
        <v>30</v>
      </c>
      <c r="BL9" s="2" t="s">
        <v>30</v>
      </c>
      <c r="BM9" s="2">
        <v>675</v>
      </c>
      <c r="BN9" s="2">
        <v>5370</v>
      </c>
      <c r="BO9" s="2">
        <v>981</v>
      </c>
      <c r="BP9" s="28">
        <v>157</v>
      </c>
      <c r="BQ9" s="28">
        <v>1000</v>
      </c>
      <c r="BR9" s="28">
        <v>811</v>
      </c>
      <c r="BS9" s="28">
        <v>527</v>
      </c>
      <c r="BT9" s="28">
        <v>1640</v>
      </c>
      <c r="BU9" s="28">
        <v>1207</v>
      </c>
      <c r="BV9" s="41" t="s">
        <v>30</v>
      </c>
      <c r="BW9" s="41" t="s">
        <v>30</v>
      </c>
      <c r="BX9" s="41" t="s">
        <v>30</v>
      </c>
      <c r="BY9" s="2" t="s">
        <v>30</v>
      </c>
      <c r="BZ9" s="2" t="s">
        <v>30</v>
      </c>
      <c r="CA9" s="2" t="s">
        <v>30</v>
      </c>
      <c r="CB9" s="2">
        <v>345</v>
      </c>
      <c r="CC9" s="2">
        <v>2690</v>
      </c>
      <c r="CD9" s="2">
        <v>2200</v>
      </c>
    </row>
    <row r="10" spans="1:82" x14ac:dyDescent="0.15">
      <c r="A10" s="27" t="s">
        <v>32</v>
      </c>
      <c r="B10" s="28">
        <v>587</v>
      </c>
      <c r="C10" s="28">
        <v>19300</v>
      </c>
      <c r="D10" s="28">
        <v>14828</v>
      </c>
      <c r="E10" s="28">
        <v>145</v>
      </c>
      <c r="F10" s="28">
        <v>8830</v>
      </c>
      <c r="G10" s="28">
        <v>8496</v>
      </c>
      <c r="H10" s="28">
        <v>442</v>
      </c>
      <c r="I10" s="28">
        <v>10500</v>
      </c>
      <c r="J10" s="28">
        <v>6332</v>
      </c>
      <c r="K10" s="2">
        <v>169</v>
      </c>
      <c r="L10" s="2">
        <v>3390</v>
      </c>
      <c r="M10" s="2">
        <v>962</v>
      </c>
      <c r="N10" s="2">
        <v>484</v>
      </c>
      <c r="O10" s="2">
        <v>11600</v>
      </c>
      <c r="P10" s="2">
        <v>4555</v>
      </c>
      <c r="Q10" s="2" t="s">
        <v>174</v>
      </c>
      <c r="R10" s="2" t="s">
        <v>174</v>
      </c>
      <c r="S10" s="2" t="s">
        <v>174</v>
      </c>
      <c r="T10" s="2">
        <v>484</v>
      </c>
      <c r="U10" s="2">
        <v>11600</v>
      </c>
      <c r="V10" s="2">
        <v>4555</v>
      </c>
      <c r="W10" s="28">
        <v>472</v>
      </c>
      <c r="X10" s="28">
        <v>26900</v>
      </c>
      <c r="Y10" s="28">
        <v>23321</v>
      </c>
      <c r="Z10" s="28" t="s">
        <v>30</v>
      </c>
      <c r="AA10" s="28" t="s">
        <v>30</v>
      </c>
      <c r="AB10" s="28" t="s">
        <v>30</v>
      </c>
      <c r="AC10" s="28" t="s">
        <v>30</v>
      </c>
      <c r="AD10" s="28" t="s">
        <v>30</v>
      </c>
      <c r="AE10" s="28" t="s">
        <v>30</v>
      </c>
      <c r="AF10" s="28">
        <v>191</v>
      </c>
      <c r="AG10" s="28">
        <v>13700</v>
      </c>
      <c r="AH10" s="28">
        <v>12857</v>
      </c>
      <c r="AI10" s="2" t="s">
        <v>30</v>
      </c>
      <c r="AJ10" s="2" t="s">
        <v>30</v>
      </c>
      <c r="AK10" s="2" t="s">
        <v>30</v>
      </c>
      <c r="AL10" s="28">
        <v>281</v>
      </c>
      <c r="AM10" s="28">
        <v>13200</v>
      </c>
      <c r="AN10" s="28">
        <v>10464</v>
      </c>
      <c r="AO10" s="2" t="s">
        <v>30</v>
      </c>
      <c r="AP10" s="2" t="s">
        <v>30</v>
      </c>
      <c r="AQ10" s="2" t="s">
        <v>30</v>
      </c>
      <c r="AR10" s="2" t="s">
        <v>30</v>
      </c>
      <c r="AS10" s="2" t="s">
        <v>30</v>
      </c>
      <c r="AT10" s="2" t="s">
        <v>30</v>
      </c>
      <c r="AU10" s="28">
        <v>42</v>
      </c>
      <c r="AV10" s="28">
        <v>1010</v>
      </c>
      <c r="AW10" s="28">
        <v>780</v>
      </c>
      <c r="AX10" s="28" t="s">
        <v>30</v>
      </c>
      <c r="AY10" s="28" t="s">
        <v>30</v>
      </c>
      <c r="AZ10" s="28" t="s">
        <v>30</v>
      </c>
      <c r="BA10" s="28" t="s">
        <v>174</v>
      </c>
      <c r="BB10" s="28" t="s">
        <v>174</v>
      </c>
      <c r="BC10" s="28" t="s">
        <v>174</v>
      </c>
      <c r="BD10" s="28" t="s">
        <v>30</v>
      </c>
      <c r="BE10" s="28" t="s">
        <v>30</v>
      </c>
      <c r="BF10" s="28" t="s">
        <v>30</v>
      </c>
      <c r="BG10" s="28">
        <v>42</v>
      </c>
      <c r="BH10" s="28">
        <v>1010</v>
      </c>
      <c r="BI10" s="28">
        <v>780</v>
      </c>
      <c r="BJ10" s="2" t="s">
        <v>30</v>
      </c>
      <c r="BK10" s="2" t="s">
        <v>30</v>
      </c>
      <c r="BL10" s="2" t="s">
        <v>30</v>
      </c>
      <c r="BM10" s="2">
        <v>722</v>
      </c>
      <c r="BN10" s="2">
        <v>5780</v>
      </c>
      <c r="BO10" s="2">
        <v>1030</v>
      </c>
      <c r="BP10" s="28">
        <v>157</v>
      </c>
      <c r="BQ10" s="28">
        <v>1030</v>
      </c>
      <c r="BR10" s="28">
        <v>810</v>
      </c>
      <c r="BS10" s="28">
        <v>507</v>
      </c>
      <c r="BT10" s="28">
        <v>1790</v>
      </c>
      <c r="BU10" s="28">
        <v>1356</v>
      </c>
      <c r="BV10" s="41" t="s">
        <v>30</v>
      </c>
      <c r="BW10" s="41" t="s">
        <v>30</v>
      </c>
      <c r="BX10" s="41" t="s">
        <v>30</v>
      </c>
      <c r="BY10" s="2" t="s">
        <v>30</v>
      </c>
      <c r="BZ10" s="2" t="s">
        <v>30</v>
      </c>
      <c r="CA10" s="2" t="s">
        <v>30</v>
      </c>
      <c r="CB10" s="2">
        <v>390</v>
      </c>
      <c r="CC10" s="2">
        <v>2970</v>
      </c>
      <c r="CD10" s="2">
        <v>2134</v>
      </c>
    </row>
    <row r="11" spans="1:82" x14ac:dyDescent="0.15">
      <c r="A11" s="27" t="s">
        <v>33</v>
      </c>
      <c r="B11" s="28">
        <v>575</v>
      </c>
      <c r="C11" s="28">
        <v>17900</v>
      </c>
      <c r="D11" s="28">
        <v>13645</v>
      </c>
      <c r="E11" s="28">
        <v>140</v>
      </c>
      <c r="F11" s="28">
        <v>7740</v>
      </c>
      <c r="G11" s="28">
        <v>7407</v>
      </c>
      <c r="H11" s="28">
        <v>435</v>
      </c>
      <c r="I11" s="28">
        <v>10200</v>
      </c>
      <c r="J11" s="28">
        <v>6238</v>
      </c>
      <c r="K11" s="2">
        <v>165</v>
      </c>
      <c r="L11" s="2">
        <v>3180</v>
      </c>
      <c r="M11" s="2">
        <v>880</v>
      </c>
      <c r="N11" s="2">
        <v>467</v>
      </c>
      <c r="O11" s="2">
        <v>11000</v>
      </c>
      <c r="P11" s="2">
        <v>4099</v>
      </c>
      <c r="Q11" s="2" t="s">
        <v>174</v>
      </c>
      <c r="R11" s="2" t="s">
        <v>174</v>
      </c>
      <c r="S11" s="2" t="s">
        <v>174</v>
      </c>
      <c r="T11" s="2">
        <v>467</v>
      </c>
      <c r="U11" s="2">
        <v>11000</v>
      </c>
      <c r="V11" s="2">
        <v>4099</v>
      </c>
      <c r="W11" s="28">
        <v>458</v>
      </c>
      <c r="X11" s="28">
        <v>25400</v>
      </c>
      <c r="Y11" s="28">
        <v>22099</v>
      </c>
      <c r="Z11" s="28" t="s">
        <v>30</v>
      </c>
      <c r="AA11" s="28" t="s">
        <v>30</v>
      </c>
      <c r="AB11" s="28" t="s">
        <v>30</v>
      </c>
      <c r="AC11" s="28" t="s">
        <v>30</v>
      </c>
      <c r="AD11" s="28" t="s">
        <v>30</v>
      </c>
      <c r="AE11" s="28" t="s">
        <v>30</v>
      </c>
      <c r="AF11" s="28">
        <v>185</v>
      </c>
      <c r="AG11" s="28">
        <v>12200</v>
      </c>
      <c r="AH11" s="28">
        <v>11501</v>
      </c>
      <c r="AI11" s="2" t="s">
        <v>30</v>
      </c>
      <c r="AJ11" s="2" t="s">
        <v>30</v>
      </c>
      <c r="AK11" s="2" t="s">
        <v>30</v>
      </c>
      <c r="AL11" s="28">
        <v>273</v>
      </c>
      <c r="AM11" s="28">
        <v>13200</v>
      </c>
      <c r="AN11" s="28">
        <v>10598</v>
      </c>
      <c r="AO11" s="2" t="s">
        <v>30</v>
      </c>
      <c r="AP11" s="2" t="s">
        <v>30</v>
      </c>
      <c r="AQ11" s="2" t="s">
        <v>30</v>
      </c>
      <c r="AR11" s="2" t="s">
        <v>30</v>
      </c>
      <c r="AS11" s="2" t="s">
        <v>30</v>
      </c>
      <c r="AT11" s="2" t="s">
        <v>30</v>
      </c>
      <c r="AU11" s="28">
        <v>37</v>
      </c>
      <c r="AV11" s="28">
        <v>925</v>
      </c>
      <c r="AW11" s="28">
        <v>687</v>
      </c>
      <c r="AX11" s="28" t="s">
        <v>30</v>
      </c>
      <c r="AY11" s="28" t="s">
        <v>30</v>
      </c>
      <c r="AZ11" s="28" t="s">
        <v>30</v>
      </c>
      <c r="BA11" s="28" t="s">
        <v>174</v>
      </c>
      <c r="BB11" s="28" t="s">
        <v>174</v>
      </c>
      <c r="BC11" s="28" t="s">
        <v>174</v>
      </c>
      <c r="BD11" s="28" t="s">
        <v>30</v>
      </c>
      <c r="BE11" s="28" t="s">
        <v>30</v>
      </c>
      <c r="BF11" s="28" t="s">
        <v>30</v>
      </c>
      <c r="BG11" s="28">
        <v>37</v>
      </c>
      <c r="BH11" s="28">
        <v>925</v>
      </c>
      <c r="BI11" s="28">
        <v>687</v>
      </c>
      <c r="BJ11" s="2" t="s">
        <v>30</v>
      </c>
      <c r="BK11" s="2" t="s">
        <v>30</v>
      </c>
      <c r="BL11" s="2" t="s">
        <v>30</v>
      </c>
      <c r="BM11" s="2">
        <v>769</v>
      </c>
      <c r="BN11" s="2">
        <v>5990</v>
      </c>
      <c r="BO11" s="2">
        <v>1202</v>
      </c>
      <c r="BP11" s="28">
        <v>200</v>
      </c>
      <c r="BQ11" s="28">
        <v>1290</v>
      </c>
      <c r="BR11" s="28">
        <v>977</v>
      </c>
      <c r="BS11" s="28">
        <v>391</v>
      </c>
      <c r="BT11" s="28">
        <v>1660</v>
      </c>
      <c r="BU11" s="28">
        <v>1271</v>
      </c>
      <c r="BV11" s="41" t="s">
        <v>30</v>
      </c>
      <c r="BW11" s="41" t="s">
        <v>30</v>
      </c>
      <c r="BX11" s="41" t="s">
        <v>30</v>
      </c>
      <c r="BY11" s="2" t="s">
        <v>30</v>
      </c>
      <c r="BZ11" s="2" t="s">
        <v>30</v>
      </c>
      <c r="CA11" s="2" t="s">
        <v>30</v>
      </c>
      <c r="CB11" s="2">
        <v>385</v>
      </c>
      <c r="CC11" s="2">
        <v>2860</v>
      </c>
      <c r="CD11" s="2">
        <v>2216</v>
      </c>
    </row>
    <row r="12" spans="1:82" x14ac:dyDescent="0.15">
      <c r="A12" s="27" t="s">
        <v>34</v>
      </c>
      <c r="B12" s="28">
        <v>566</v>
      </c>
      <c r="C12" s="28">
        <v>18400</v>
      </c>
      <c r="D12" s="28">
        <v>14008</v>
      </c>
      <c r="E12" s="28">
        <v>140</v>
      </c>
      <c r="F12" s="28">
        <v>8240</v>
      </c>
      <c r="G12" s="28">
        <v>7900</v>
      </c>
      <c r="H12" s="28">
        <v>426</v>
      </c>
      <c r="I12" s="28">
        <v>10200</v>
      </c>
      <c r="J12" s="28">
        <v>6108</v>
      </c>
      <c r="K12" s="2">
        <v>169</v>
      </c>
      <c r="L12" s="2">
        <v>3350</v>
      </c>
      <c r="M12" s="2">
        <v>959</v>
      </c>
      <c r="N12" s="2">
        <v>460</v>
      </c>
      <c r="O12" s="2">
        <v>11100</v>
      </c>
      <c r="P12" s="2">
        <v>4070</v>
      </c>
      <c r="Q12" s="2" t="s">
        <v>174</v>
      </c>
      <c r="R12" s="2" t="s">
        <v>174</v>
      </c>
      <c r="S12" s="2" t="s">
        <v>174</v>
      </c>
      <c r="T12" s="2">
        <v>460</v>
      </c>
      <c r="U12" s="2">
        <v>11100</v>
      </c>
      <c r="V12" s="2">
        <v>4070</v>
      </c>
      <c r="W12" s="28">
        <v>455</v>
      </c>
      <c r="X12" s="28">
        <v>25300</v>
      </c>
      <c r="Y12" s="28">
        <v>22101</v>
      </c>
      <c r="Z12" s="28" t="s">
        <v>30</v>
      </c>
      <c r="AA12" s="28" t="s">
        <v>30</v>
      </c>
      <c r="AB12" s="28" t="s">
        <v>30</v>
      </c>
      <c r="AC12" s="28" t="s">
        <v>30</v>
      </c>
      <c r="AD12" s="28" t="s">
        <v>30</v>
      </c>
      <c r="AE12" s="28" t="s">
        <v>30</v>
      </c>
      <c r="AF12" s="28">
        <v>179</v>
      </c>
      <c r="AG12" s="28">
        <v>12100</v>
      </c>
      <c r="AH12" s="28">
        <v>11465</v>
      </c>
      <c r="AI12" s="2" t="s">
        <v>30</v>
      </c>
      <c r="AJ12" s="2" t="s">
        <v>30</v>
      </c>
      <c r="AK12" s="2" t="s">
        <v>30</v>
      </c>
      <c r="AL12" s="28">
        <v>276</v>
      </c>
      <c r="AM12" s="28">
        <v>13200</v>
      </c>
      <c r="AN12" s="28">
        <v>10636</v>
      </c>
      <c r="AO12" s="2" t="s">
        <v>30</v>
      </c>
      <c r="AP12" s="2" t="s">
        <v>30</v>
      </c>
      <c r="AQ12" s="2" t="s">
        <v>30</v>
      </c>
      <c r="AR12" s="2" t="s">
        <v>30</v>
      </c>
      <c r="AS12" s="2" t="s">
        <v>30</v>
      </c>
      <c r="AT12" s="2" t="s">
        <v>30</v>
      </c>
      <c r="AU12" s="28">
        <v>37</v>
      </c>
      <c r="AV12" s="28">
        <v>961</v>
      </c>
      <c r="AW12" s="28">
        <v>719</v>
      </c>
      <c r="AX12" s="28" t="s">
        <v>30</v>
      </c>
      <c r="AY12" s="28" t="s">
        <v>30</v>
      </c>
      <c r="AZ12" s="28" t="s">
        <v>30</v>
      </c>
      <c r="BA12" s="28" t="s">
        <v>174</v>
      </c>
      <c r="BB12" s="28" t="s">
        <v>174</v>
      </c>
      <c r="BC12" s="28" t="s">
        <v>174</v>
      </c>
      <c r="BD12" s="28" t="s">
        <v>30</v>
      </c>
      <c r="BE12" s="28" t="s">
        <v>30</v>
      </c>
      <c r="BF12" s="28" t="s">
        <v>30</v>
      </c>
      <c r="BG12" s="28">
        <v>37</v>
      </c>
      <c r="BH12" s="28">
        <v>961</v>
      </c>
      <c r="BI12" s="28">
        <v>719</v>
      </c>
      <c r="BJ12" s="2" t="s">
        <v>30</v>
      </c>
      <c r="BK12" s="2" t="s">
        <v>30</v>
      </c>
      <c r="BL12" s="2" t="s">
        <v>30</v>
      </c>
      <c r="BM12" s="2">
        <v>739</v>
      </c>
      <c r="BN12" s="2">
        <v>6210</v>
      </c>
      <c r="BO12" s="2">
        <v>1268</v>
      </c>
      <c r="BP12" s="28">
        <v>199</v>
      </c>
      <c r="BQ12" s="28">
        <v>1340</v>
      </c>
      <c r="BR12" s="28">
        <v>1028</v>
      </c>
      <c r="BS12" s="28">
        <v>389</v>
      </c>
      <c r="BT12" s="28">
        <v>1680</v>
      </c>
      <c r="BU12" s="28">
        <v>1309</v>
      </c>
      <c r="BV12" s="41" t="s">
        <v>30</v>
      </c>
      <c r="BW12" s="41" t="s">
        <v>30</v>
      </c>
      <c r="BX12" s="41" t="s">
        <v>30</v>
      </c>
      <c r="BY12" s="28" t="s">
        <v>30</v>
      </c>
      <c r="BZ12" s="28" t="s">
        <v>30</v>
      </c>
      <c r="CA12" s="28" t="s">
        <v>30</v>
      </c>
      <c r="CB12" s="2">
        <v>421</v>
      </c>
      <c r="CC12" s="2">
        <v>3170</v>
      </c>
      <c r="CD12" s="2">
        <v>2348</v>
      </c>
    </row>
    <row r="13" spans="1:82" x14ac:dyDescent="0.15">
      <c r="A13" s="27" t="s">
        <v>35</v>
      </c>
      <c r="B13" s="28">
        <v>562</v>
      </c>
      <c r="C13" s="28">
        <v>17600</v>
      </c>
      <c r="D13" s="28">
        <v>13246</v>
      </c>
      <c r="E13" s="28">
        <v>136</v>
      </c>
      <c r="F13" s="28">
        <v>7640</v>
      </c>
      <c r="G13" s="28">
        <v>7305</v>
      </c>
      <c r="H13" s="28">
        <v>426</v>
      </c>
      <c r="I13" s="28">
        <v>9920</v>
      </c>
      <c r="J13" s="28">
        <v>5941</v>
      </c>
      <c r="K13" s="2">
        <v>170</v>
      </c>
      <c r="L13" s="2">
        <v>3400</v>
      </c>
      <c r="M13" s="2">
        <v>962</v>
      </c>
      <c r="N13" s="2">
        <v>461</v>
      </c>
      <c r="O13" s="2">
        <v>11000</v>
      </c>
      <c r="P13" s="2">
        <v>3947</v>
      </c>
      <c r="Q13" s="2" t="s">
        <v>174</v>
      </c>
      <c r="R13" s="2" t="s">
        <v>174</v>
      </c>
      <c r="S13" s="2" t="s">
        <v>174</v>
      </c>
      <c r="T13" s="2">
        <v>461</v>
      </c>
      <c r="U13" s="2">
        <v>11000</v>
      </c>
      <c r="V13" s="2">
        <v>3947</v>
      </c>
      <c r="W13" s="28">
        <v>445</v>
      </c>
      <c r="X13" s="28">
        <v>23600</v>
      </c>
      <c r="Y13" s="28">
        <v>20490</v>
      </c>
      <c r="Z13" s="28" t="s">
        <v>30</v>
      </c>
      <c r="AA13" s="28" t="s">
        <v>30</v>
      </c>
      <c r="AB13" s="28" t="s">
        <v>30</v>
      </c>
      <c r="AC13" s="28" t="s">
        <v>30</v>
      </c>
      <c r="AD13" s="28" t="s">
        <v>30</v>
      </c>
      <c r="AE13" s="28" t="s">
        <v>30</v>
      </c>
      <c r="AF13" s="28">
        <v>172</v>
      </c>
      <c r="AG13" s="28">
        <v>11300</v>
      </c>
      <c r="AH13" s="28">
        <v>10674</v>
      </c>
      <c r="AI13" s="2" t="s">
        <v>30</v>
      </c>
      <c r="AJ13" s="2" t="s">
        <v>30</v>
      </c>
      <c r="AK13" s="2" t="s">
        <v>30</v>
      </c>
      <c r="AL13" s="28">
        <v>273</v>
      </c>
      <c r="AM13" s="28">
        <v>12300</v>
      </c>
      <c r="AN13" s="28">
        <v>9816</v>
      </c>
      <c r="AO13" s="2" t="s">
        <v>30</v>
      </c>
      <c r="AP13" s="2" t="s">
        <v>30</v>
      </c>
      <c r="AQ13" s="2" t="s">
        <v>30</v>
      </c>
      <c r="AR13" s="2" t="s">
        <v>30</v>
      </c>
      <c r="AS13" s="2" t="s">
        <v>30</v>
      </c>
      <c r="AT13" s="2" t="s">
        <v>30</v>
      </c>
      <c r="AU13" s="28">
        <v>36</v>
      </c>
      <c r="AV13" s="28">
        <v>889</v>
      </c>
      <c r="AW13" s="28">
        <v>650</v>
      </c>
      <c r="AX13" s="28" t="s">
        <v>30</v>
      </c>
      <c r="AY13" s="28" t="s">
        <v>30</v>
      </c>
      <c r="AZ13" s="28" t="s">
        <v>30</v>
      </c>
      <c r="BA13" s="28" t="s">
        <v>174</v>
      </c>
      <c r="BB13" s="28" t="s">
        <v>174</v>
      </c>
      <c r="BC13" s="28" t="s">
        <v>174</v>
      </c>
      <c r="BD13" s="28" t="s">
        <v>30</v>
      </c>
      <c r="BE13" s="28" t="s">
        <v>30</v>
      </c>
      <c r="BF13" s="28" t="s">
        <v>30</v>
      </c>
      <c r="BG13" s="28">
        <v>36</v>
      </c>
      <c r="BH13" s="28">
        <v>889</v>
      </c>
      <c r="BI13" s="28">
        <v>650</v>
      </c>
      <c r="BJ13" s="2" t="s">
        <v>30</v>
      </c>
      <c r="BK13" s="2" t="s">
        <v>30</v>
      </c>
      <c r="BL13" s="2" t="s">
        <v>30</v>
      </c>
      <c r="BM13" s="2">
        <v>737</v>
      </c>
      <c r="BN13" s="2">
        <v>6180</v>
      </c>
      <c r="BO13" s="2">
        <v>1224</v>
      </c>
      <c r="BP13" s="28">
        <v>190</v>
      </c>
      <c r="BQ13" s="28">
        <v>1270</v>
      </c>
      <c r="BR13" s="28">
        <v>972</v>
      </c>
      <c r="BS13" s="28">
        <v>403</v>
      </c>
      <c r="BT13" s="28">
        <v>1800</v>
      </c>
      <c r="BU13" s="28">
        <v>1424</v>
      </c>
      <c r="BV13" s="41" t="s">
        <v>30</v>
      </c>
      <c r="BW13" s="41" t="s">
        <v>30</v>
      </c>
      <c r="BX13" s="41" t="s">
        <v>30</v>
      </c>
      <c r="BY13" s="28" t="s">
        <v>30</v>
      </c>
      <c r="BZ13" s="28" t="s">
        <v>30</v>
      </c>
      <c r="CA13" s="28" t="s">
        <v>30</v>
      </c>
      <c r="CB13" s="2">
        <v>583</v>
      </c>
      <c r="CC13" s="2">
        <v>4210</v>
      </c>
      <c r="CD13" s="2">
        <v>2574</v>
      </c>
    </row>
    <row r="14" spans="1:82" x14ac:dyDescent="0.15">
      <c r="A14" s="27" t="s">
        <v>36</v>
      </c>
      <c r="B14" s="28">
        <v>556</v>
      </c>
      <c r="C14" s="28">
        <v>17600</v>
      </c>
      <c r="D14" s="28">
        <v>13105</v>
      </c>
      <c r="E14" s="28">
        <v>131</v>
      </c>
      <c r="F14" s="28">
        <v>7570</v>
      </c>
      <c r="G14" s="28">
        <v>7122</v>
      </c>
      <c r="H14" s="28">
        <v>425</v>
      </c>
      <c r="I14" s="28">
        <v>10000</v>
      </c>
      <c r="J14" s="28">
        <v>5983</v>
      </c>
      <c r="K14" s="2">
        <v>179</v>
      </c>
      <c r="L14" s="2">
        <v>3500</v>
      </c>
      <c r="M14" s="2">
        <v>1056</v>
      </c>
      <c r="N14" s="2">
        <v>459</v>
      </c>
      <c r="O14" s="2">
        <v>10900</v>
      </c>
      <c r="P14" s="2">
        <v>3878</v>
      </c>
      <c r="Q14" s="2" t="s">
        <v>174</v>
      </c>
      <c r="R14" s="2" t="s">
        <v>174</v>
      </c>
      <c r="S14" s="2" t="s">
        <v>174</v>
      </c>
      <c r="T14" s="2">
        <v>459</v>
      </c>
      <c r="U14" s="2">
        <v>10900</v>
      </c>
      <c r="V14" s="2">
        <v>3878</v>
      </c>
      <c r="W14" s="28">
        <v>446</v>
      </c>
      <c r="X14" s="28">
        <v>23900</v>
      </c>
      <c r="Y14" s="28">
        <v>20674</v>
      </c>
      <c r="Z14" s="28" t="s">
        <v>30</v>
      </c>
      <c r="AA14" s="28" t="s">
        <v>30</v>
      </c>
      <c r="AB14" s="28" t="s">
        <v>30</v>
      </c>
      <c r="AC14" s="28" t="s">
        <v>30</v>
      </c>
      <c r="AD14" s="28" t="s">
        <v>30</v>
      </c>
      <c r="AE14" s="28" t="s">
        <v>30</v>
      </c>
      <c r="AF14" s="28">
        <v>169</v>
      </c>
      <c r="AG14" s="28">
        <v>11400</v>
      </c>
      <c r="AH14" s="28">
        <v>10703</v>
      </c>
      <c r="AI14" s="2" t="s">
        <v>30</v>
      </c>
      <c r="AJ14" s="2" t="s">
        <v>30</v>
      </c>
      <c r="AK14" s="2" t="s">
        <v>30</v>
      </c>
      <c r="AL14" s="28">
        <v>277</v>
      </c>
      <c r="AM14" s="28">
        <v>12500</v>
      </c>
      <c r="AN14" s="28">
        <v>9971</v>
      </c>
      <c r="AO14" s="2" t="s">
        <v>30</v>
      </c>
      <c r="AP14" s="2" t="s">
        <v>30</v>
      </c>
      <c r="AQ14" s="2" t="s">
        <v>30</v>
      </c>
      <c r="AR14" s="2" t="s">
        <v>30</v>
      </c>
      <c r="AS14" s="2" t="s">
        <v>30</v>
      </c>
      <c r="AT14" s="2" t="s">
        <v>30</v>
      </c>
      <c r="AU14" s="28">
        <v>37</v>
      </c>
      <c r="AV14" s="28">
        <v>927</v>
      </c>
      <c r="AW14" s="28">
        <v>664</v>
      </c>
      <c r="AX14" s="28" t="s">
        <v>30</v>
      </c>
      <c r="AY14" s="28" t="s">
        <v>30</v>
      </c>
      <c r="AZ14" s="28" t="s">
        <v>30</v>
      </c>
      <c r="BA14" s="28" t="s">
        <v>174</v>
      </c>
      <c r="BB14" s="28" t="s">
        <v>174</v>
      </c>
      <c r="BC14" s="28" t="s">
        <v>174</v>
      </c>
      <c r="BD14" s="28" t="s">
        <v>30</v>
      </c>
      <c r="BE14" s="28" t="s">
        <v>30</v>
      </c>
      <c r="BF14" s="28" t="s">
        <v>30</v>
      </c>
      <c r="BG14" s="28">
        <v>37</v>
      </c>
      <c r="BH14" s="28">
        <v>927</v>
      </c>
      <c r="BI14" s="28">
        <v>664</v>
      </c>
      <c r="BJ14" s="2" t="s">
        <v>30</v>
      </c>
      <c r="BK14" s="2" t="s">
        <v>30</v>
      </c>
      <c r="BL14" s="2" t="s">
        <v>30</v>
      </c>
      <c r="BM14" s="2">
        <v>775</v>
      </c>
      <c r="BN14" s="2">
        <v>6510</v>
      </c>
      <c r="BO14" s="2">
        <v>1285</v>
      </c>
      <c r="BP14" s="28">
        <v>208</v>
      </c>
      <c r="BQ14" s="28">
        <v>1380</v>
      </c>
      <c r="BR14" s="28">
        <v>1052</v>
      </c>
      <c r="BS14" s="28">
        <v>396</v>
      </c>
      <c r="BT14" s="28">
        <v>1870</v>
      </c>
      <c r="BU14" s="28">
        <v>1450</v>
      </c>
      <c r="BV14" s="41" t="s">
        <v>30</v>
      </c>
      <c r="BW14" s="41" t="s">
        <v>30</v>
      </c>
      <c r="BX14" s="41" t="s">
        <v>30</v>
      </c>
      <c r="BY14" s="28" t="s">
        <v>30</v>
      </c>
      <c r="BZ14" s="28" t="s">
        <v>30</v>
      </c>
      <c r="CA14" s="28" t="s">
        <v>30</v>
      </c>
      <c r="CB14" s="2">
        <v>600</v>
      </c>
      <c r="CC14" s="2">
        <v>4370</v>
      </c>
      <c r="CD14" s="2">
        <v>2552</v>
      </c>
    </row>
    <row r="15" spans="1:82" x14ac:dyDescent="0.15">
      <c r="A15" s="27" t="s">
        <v>37</v>
      </c>
      <c r="B15" s="28">
        <v>507</v>
      </c>
      <c r="C15" s="28">
        <v>15800</v>
      </c>
      <c r="D15" s="28">
        <v>11781</v>
      </c>
      <c r="E15" s="28">
        <v>117</v>
      </c>
      <c r="F15" s="28">
        <v>6790</v>
      </c>
      <c r="G15" s="28">
        <v>6440</v>
      </c>
      <c r="H15" s="28">
        <v>390</v>
      </c>
      <c r="I15" s="28">
        <v>9020</v>
      </c>
      <c r="J15" s="28">
        <v>5341</v>
      </c>
      <c r="K15" s="2">
        <v>173</v>
      </c>
      <c r="L15" s="2">
        <v>3280</v>
      </c>
      <c r="M15" s="2">
        <v>955</v>
      </c>
      <c r="N15" s="2">
        <v>426</v>
      </c>
      <c r="O15" s="2">
        <v>10200</v>
      </c>
      <c r="P15" s="2">
        <v>4053</v>
      </c>
      <c r="Q15" s="2">
        <v>12</v>
      </c>
      <c r="R15" s="2">
        <v>1320</v>
      </c>
      <c r="S15" s="2">
        <v>1298</v>
      </c>
      <c r="T15" s="2">
        <v>414</v>
      </c>
      <c r="U15" s="2">
        <v>8850</v>
      </c>
      <c r="V15" s="2">
        <v>2755</v>
      </c>
      <c r="W15" s="28">
        <v>441</v>
      </c>
      <c r="X15" s="28">
        <v>22000</v>
      </c>
      <c r="Y15" s="28">
        <v>18551</v>
      </c>
      <c r="Z15" s="28" t="s">
        <v>30</v>
      </c>
      <c r="AA15" s="28" t="s">
        <v>30</v>
      </c>
      <c r="AB15" s="28" t="s">
        <v>30</v>
      </c>
      <c r="AC15" s="28" t="s">
        <v>30</v>
      </c>
      <c r="AD15" s="28" t="s">
        <v>30</v>
      </c>
      <c r="AE15" s="28" t="s">
        <v>30</v>
      </c>
      <c r="AF15" s="28">
        <v>166</v>
      </c>
      <c r="AG15" s="28">
        <v>10400</v>
      </c>
      <c r="AH15" s="28">
        <v>9800</v>
      </c>
      <c r="AI15" s="2" t="s">
        <v>30</v>
      </c>
      <c r="AJ15" s="2" t="s">
        <v>30</v>
      </c>
      <c r="AK15" s="2" t="s">
        <v>30</v>
      </c>
      <c r="AL15" s="28">
        <v>275</v>
      </c>
      <c r="AM15" s="28">
        <v>11600</v>
      </c>
      <c r="AN15" s="28">
        <v>8751</v>
      </c>
      <c r="AO15" s="2" t="s">
        <v>30</v>
      </c>
      <c r="AP15" s="2" t="s">
        <v>30</v>
      </c>
      <c r="AQ15" s="2" t="s">
        <v>30</v>
      </c>
      <c r="AR15" s="2" t="s">
        <v>30</v>
      </c>
      <c r="AS15" s="2" t="s">
        <v>30</v>
      </c>
      <c r="AT15" s="2" t="s">
        <v>30</v>
      </c>
      <c r="AU15" s="28">
        <v>36</v>
      </c>
      <c r="AV15" s="28">
        <v>848</v>
      </c>
      <c r="AW15" s="28">
        <v>540</v>
      </c>
      <c r="AX15" s="28" t="s">
        <v>30</v>
      </c>
      <c r="AY15" s="28" t="s">
        <v>30</v>
      </c>
      <c r="AZ15" s="28" t="s">
        <v>30</v>
      </c>
      <c r="BA15" s="28">
        <v>2</v>
      </c>
      <c r="BB15" s="28">
        <v>89</v>
      </c>
      <c r="BC15" s="28">
        <v>85</v>
      </c>
      <c r="BD15" s="28" t="s">
        <v>30</v>
      </c>
      <c r="BE15" s="28" t="s">
        <v>30</v>
      </c>
      <c r="BF15" s="28" t="s">
        <v>30</v>
      </c>
      <c r="BG15" s="28">
        <v>34</v>
      </c>
      <c r="BH15" s="28">
        <v>759</v>
      </c>
      <c r="BI15" s="28">
        <v>455</v>
      </c>
      <c r="BJ15" s="2" t="s">
        <v>30</v>
      </c>
      <c r="BK15" s="2" t="s">
        <v>30</v>
      </c>
      <c r="BL15" s="2" t="s">
        <v>30</v>
      </c>
      <c r="BM15" s="2">
        <v>756</v>
      </c>
      <c r="BN15" s="2">
        <v>5470</v>
      </c>
      <c r="BO15" s="2">
        <v>714</v>
      </c>
      <c r="BP15" s="28">
        <v>194</v>
      </c>
      <c r="BQ15" s="28">
        <v>1170</v>
      </c>
      <c r="BR15" s="28">
        <v>841</v>
      </c>
      <c r="BS15" s="28">
        <v>364</v>
      </c>
      <c r="BT15" s="28">
        <v>1650</v>
      </c>
      <c r="BU15" s="28">
        <v>1260</v>
      </c>
      <c r="BV15" s="41" t="s">
        <v>30</v>
      </c>
      <c r="BW15" s="41" t="s">
        <v>30</v>
      </c>
      <c r="BX15" s="41" t="s">
        <v>30</v>
      </c>
      <c r="BY15" s="28" t="s">
        <v>30</v>
      </c>
      <c r="BZ15" s="28" t="s">
        <v>30</v>
      </c>
      <c r="CA15" s="28" t="s">
        <v>30</v>
      </c>
      <c r="CB15" s="2">
        <v>519</v>
      </c>
      <c r="CC15" s="2">
        <v>3750</v>
      </c>
      <c r="CD15" s="2">
        <v>2306</v>
      </c>
    </row>
    <row r="16" spans="1:82" x14ac:dyDescent="0.15">
      <c r="A16" s="27" t="s">
        <v>38</v>
      </c>
      <c r="B16" s="28">
        <v>493</v>
      </c>
      <c r="C16" s="28">
        <v>15700</v>
      </c>
      <c r="D16" s="28">
        <v>11805</v>
      </c>
      <c r="E16" s="28">
        <v>116</v>
      </c>
      <c r="F16" s="28">
        <v>6460</v>
      </c>
      <c r="G16" s="28">
        <v>6071</v>
      </c>
      <c r="H16" s="28">
        <v>377</v>
      </c>
      <c r="I16" s="28">
        <v>9220</v>
      </c>
      <c r="J16" s="28">
        <v>5734</v>
      </c>
      <c r="K16" s="2">
        <v>173</v>
      </c>
      <c r="L16" s="2">
        <v>3480</v>
      </c>
      <c r="M16" s="2">
        <v>1053</v>
      </c>
      <c r="N16" s="2">
        <v>421</v>
      </c>
      <c r="O16" s="2">
        <v>10600</v>
      </c>
      <c r="P16" s="2">
        <v>4471</v>
      </c>
      <c r="Q16" s="2">
        <v>12</v>
      </c>
      <c r="R16" s="2">
        <v>1260</v>
      </c>
      <c r="S16" s="2">
        <v>1241</v>
      </c>
      <c r="T16" s="2">
        <v>409</v>
      </c>
      <c r="U16" s="2">
        <v>9310</v>
      </c>
      <c r="V16" s="2">
        <v>3230</v>
      </c>
      <c r="W16" s="28">
        <v>428</v>
      </c>
      <c r="X16" s="28">
        <v>22300</v>
      </c>
      <c r="Y16" s="28">
        <v>19530</v>
      </c>
      <c r="Z16" s="28" t="s">
        <v>30</v>
      </c>
      <c r="AA16" s="28" t="s">
        <v>30</v>
      </c>
      <c r="AB16" s="28" t="s">
        <v>30</v>
      </c>
      <c r="AC16" s="28" t="s">
        <v>30</v>
      </c>
      <c r="AD16" s="28" t="s">
        <v>30</v>
      </c>
      <c r="AE16" s="28" t="s">
        <v>30</v>
      </c>
      <c r="AF16" s="28">
        <v>162</v>
      </c>
      <c r="AG16" s="28">
        <v>10400</v>
      </c>
      <c r="AH16" s="28">
        <v>9894</v>
      </c>
      <c r="AI16" s="2" t="s">
        <v>30</v>
      </c>
      <c r="AJ16" s="2" t="s">
        <v>30</v>
      </c>
      <c r="AK16" s="2" t="s">
        <v>30</v>
      </c>
      <c r="AL16" s="28">
        <v>266</v>
      </c>
      <c r="AM16" s="28">
        <v>11900</v>
      </c>
      <c r="AN16" s="28">
        <v>9636</v>
      </c>
      <c r="AO16" s="2" t="s">
        <v>30</v>
      </c>
      <c r="AP16" s="2" t="s">
        <v>30</v>
      </c>
      <c r="AQ16" s="2" t="s">
        <v>30</v>
      </c>
      <c r="AR16" s="2" t="s">
        <v>30</v>
      </c>
      <c r="AS16" s="2" t="s">
        <v>30</v>
      </c>
      <c r="AT16" s="2" t="s">
        <v>30</v>
      </c>
      <c r="AU16" s="28">
        <v>32</v>
      </c>
      <c r="AV16" s="28">
        <v>814</v>
      </c>
      <c r="AW16" s="28">
        <v>527</v>
      </c>
      <c r="AX16" s="28" t="s">
        <v>30</v>
      </c>
      <c r="AY16" s="28" t="s">
        <v>30</v>
      </c>
      <c r="AZ16" s="28" t="s">
        <v>30</v>
      </c>
      <c r="BA16" s="28" t="s">
        <v>174</v>
      </c>
      <c r="BB16" s="28" t="s">
        <v>174</v>
      </c>
      <c r="BC16" s="28" t="s">
        <v>174</v>
      </c>
      <c r="BD16" s="28" t="s">
        <v>30</v>
      </c>
      <c r="BE16" s="28" t="s">
        <v>30</v>
      </c>
      <c r="BF16" s="28" t="s">
        <v>30</v>
      </c>
      <c r="BG16" s="28">
        <v>32</v>
      </c>
      <c r="BH16" s="28">
        <v>814</v>
      </c>
      <c r="BI16" s="28">
        <v>527</v>
      </c>
      <c r="BJ16" s="2" t="s">
        <v>30</v>
      </c>
      <c r="BK16" s="2" t="s">
        <v>30</v>
      </c>
      <c r="BL16" s="2" t="s">
        <v>30</v>
      </c>
      <c r="BM16" s="2">
        <v>754</v>
      </c>
      <c r="BN16" s="2">
        <v>6080</v>
      </c>
      <c r="BO16" s="2">
        <v>1567</v>
      </c>
      <c r="BP16" s="28">
        <v>207</v>
      </c>
      <c r="BQ16" s="28">
        <v>1350</v>
      </c>
      <c r="BR16" s="28">
        <v>996</v>
      </c>
      <c r="BS16" s="28">
        <v>371</v>
      </c>
      <c r="BT16" s="28">
        <v>1730</v>
      </c>
      <c r="BU16" s="28">
        <v>1332</v>
      </c>
      <c r="BV16" s="41" t="s">
        <v>30</v>
      </c>
      <c r="BW16" s="41" t="s">
        <v>30</v>
      </c>
      <c r="BX16" s="41" t="s">
        <v>30</v>
      </c>
      <c r="BY16" s="28" t="s">
        <v>30</v>
      </c>
      <c r="BZ16" s="28" t="s">
        <v>30</v>
      </c>
      <c r="CA16" s="28" t="s">
        <v>30</v>
      </c>
      <c r="CB16" s="2">
        <v>532</v>
      </c>
      <c r="CC16" s="2">
        <v>3940</v>
      </c>
      <c r="CD16" s="2">
        <v>2746</v>
      </c>
    </row>
    <row r="17" spans="1:82" x14ac:dyDescent="0.15">
      <c r="A17" s="27" t="s">
        <v>39</v>
      </c>
      <c r="B17" s="28">
        <v>484</v>
      </c>
      <c r="C17" s="28">
        <v>15100</v>
      </c>
      <c r="D17" s="28">
        <v>11391</v>
      </c>
      <c r="E17" s="28">
        <v>115</v>
      </c>
      <c r="F17" s="28">
        <v>6610</v>
      </c>
      <c r="G17" s="28">
        <v>6226</v>
      </c>
      <c r="H17" s="28">
        <v>369</v>
      </c>
      <c r="I17" s="28">
        <v>8540</v>
      </c>
      <c r="J17" s="28">
        <v>5165</v>
      </c>
      <c r="K17" s="2">
        <v>171</v>
      </c>
      <c r="L17" s="2">
        <v>3370</v>
      </c>
      <c r="M17" s="2">
        <v>1078</v>
      </c>
      <c r="N17" s="2">
        <v>396</v>
      </c>
      <c r="O17" s="2">
        <v>9630</v>
      </c>
      <c r="P17" s="2">
        <v>4124</v>
      </c>
      <c r="Q17" s="2">
        <v>12</v>
      </c>
      <c r="R17" s="2">
        <v>1330</v>
      </c>
      <c r="S17" s="2">
        <v>1323</v>
      </c>
      <c r="T17" s="2">
        <v>384</v>
      </c>
      <c r="U17" s="2">
        <v>8300</v>
      </c>
      <c r="V17" s="2">
        <v>2801</v>
      </c>
      <c r="W17" s="28">
        <v>422</v>
      </c>
      <c r="X17" s="28">
        <v>20200</v>
      </c>
      <c r="Y17" s="28">
        <v>17495</v>
      </c>
      <c r="Z17" s="28" t="s">
        <v>30</v>
      </c>
      <c r="AA17" s="28" t="s">
        <v>30</v>
      </c>
      <c r="AB17" s="28" t="s">
        <v>30</v>
      </c>
      <c r="AC17" s="28" t="s">
        <v>30</v>
      </c>
      <c r="AD17" s="28" t="s">
        <v>30</v>
      </c>
      <c r="AE17" s="28" t="s">
        <v>30</v>
      </c>
      <c r="AF17" s="28">
        <v>160</v>
      </c>
      <c r="AG17" s="28">
        <v>10300</v>
      </c>
      <c r="AH17" s="28">
        <v>9771</v>
      </c>
      <c r="AI17" s="2" t="s">
        <v>30</v>
      </c>
      <c r="AJ17" s="2" t="s">
        <v>30</v>
      </c>
      <c r="AK17" s="2" t="s">
        <v>30</v>
      </c>
      <c r="AL17" s="28">
        <v>262</v>
      </c>
      <c r="AM17" s="28">
        <v>9910</v>
      </c>
      <c r="AN17" s="28">
        <v>7724</v>
      </c>
      <c r="AO17" s="2" t="s">
        <v>30</v>
      </c>
      <c r="AP17" s="2" t="s">
        <v>30</v>
      </c>
      <c r="AQ17" s="2" t="s">
        <v>30</v>
      </c>
      <c r="AR17" s="2" t="s">
        <v>30</v>
      </c>
      <c r="AS17" s="2" t="s">
        <v>30</v>
      </c>
      <c r="AT17" s="2" t="s">
        <v>30</v>
      </c>
      <c r="AU17" s="28">
        <v>34</v>
      </c>
      <c r="AV17" s="28">
        <v>827</v>
      </c>
      <c r="AW17" s="28">
        <v>515</v>
      </c>
      <c r="AX17" s="28" t="s">
        <v>30</v>
      </c>
      <c r="AY17" s="28" t="s">
        <v>30</v>
      </c>
      <c r="AZ17" s="28" t="s">
        <v>30</v>
      </c>
      <c r="BA17" s="28">
        <v>2</v>
      </c>
      <c r="BB17" s="28">
        <v>81</v>
      </c>
      <c r="BC17" s="28">
        <v>78</v>
      </c>
      <c r="BD17" s="28" t="s">
        <v>30</v>
      </c>
      <c r="BE17" s="28" t="s">
        <v>30</v>
      </c>
      <c r="BF17" s="28" t="s">
        <v>30</v>
      </c>
      <c r="BG17" s="28">
        <v>32</v>
      </c>
      <c r="BH17" s="28">
        <v>746</v>
      </c>
      <c r="BI17" s="28">
        <v>437</v>
      </c>
      <c r="BJ17" s="28" t="s">
        <v>30</v>
      </c>
      <c r="BK17" s="28" t="s">
        <v>30</v>
      </c>
      <c r="BL17" s="28" t="s">
        <v>30</v>
      </c>
      <c r="BM17" s="2">
        <v>688</v>
      </c>
      <c r="BN17" s="2">
        <v>5120</v>
      </c>
      <c r="BO17" s="2">
        <v>1448</v>
      </c>
      <c r="BP17" s="28">
        <v>186</v>
      </c>
      <c r="BQ17" s="28">
        <v>1210</v>
      </c>
      <c r="BR17" s="28">
        <v>804</v>
      </c>
      <c r="BS17" s="28">
        <v>355</v>
      </c>
      <c r="BT17" s="28">
        <v>1760</v>
      </c>
      <c r="BU17" s="28">
        <v>1331</v>
      </c>
      <c r="BV17" s="41" t="s">
        <v>30</v>
      </c>
      <c r="BW17" s="41" t="s">
        <v>30</v>
      </c>
      <c r="BX17" s="41" t="s">
        <v>30</v>
      </c>
      <c r="BY17" s="28" t="s">
        <v>30</v>
      </c>
      <c r="BZ17" s="28" t="s">
        <v>30</v>
      </c>
      <c r="CA17" s="28" t="s">
        <v>30</v>
      </c>
      <c r="CB17" s="2">
        <v>523</v>
      </c>
      <c r="CC17" s="2">
        <v>3730</v>
      </c>
      <c r="CD17" s="2">
        <v>2629</v>
      </c>
    </row>
    <row r="18" spans="1:82" x14ac:dyDescent="0.15">
      <c r="A18" s="27" t="s">
        <v>40</v>
      </c>
      <c r="B18" s="28">
        <v>468</v>
      </c>
      <c r="C18" s="28">
        <v>14500</v>
      </c>
      <c r="D18" s="28">
        <v>10940</v>
      </c>
      <c r="E18" s="28">
        <v>113</v>
      </c>
      <c r="F18" s="28">
        <v>6130</v>
      </c>
      <c r="G18" s="28">
        <v>5781</v>
      </c>
      <c r="H18" s="28">
        <v>355</v>
      </c>
      <c r="I18" s="28">
        <v>8370</v>
      </c>
      <c r="J18" s="28">
        <v>5159</v>
      </c>
      <c r="K18" s="2">
        <v>161</v>
      </c>
      <c r="L18" s="2">
        <v>3130</v>
      </c>
      <c r="M18" s="2">
        <v>953</v>
      </c>
      <c r="N18" s="2">
        <v>381</v>
      </c>
      <c r="O18" s="2">
        <v>9370</v>
      </c>
      <c r="P18" s="2">
        <v>3907</v>
      </c>
      <c r="Q18" s="2">
        <v>11</v>
      </c>
      <c r="R18" s="2">
        <v>1140</v>
      </c>
      <c r="S18" s="2">
        <v>1132</v>
      </c>
      <c r="T18" s="2">
        <v>370</v>
      </c>
      <c r="U18" s="2">
        <v>8230</v>
      </c>
      <c r="V18" s="2">
        <v>2775</v>
      </c>
      <c r="W18" s="28">
        <v>390</v>
      </c>
      <c r="X18" s="28">
        <v>19300</v>
      </c>
      <c r="Y18" s="28">
        <v>16590</v>
      </c>
      <c r="Z18" s="28" t="s">
        <v>30</v>
      </c>
      <c r="AA18" s="28" t="s">
        <v>30</v>
      </c>
      <c r="AB18" s="28" t="s">
        <v>30</v>
      </c>
      <c r="AC18" s="28" t="s">
        <v>30</v>
      </c>
      <c r="AD18" s="28" t="s">
        <v>30</v>
      </c>
      <c r="AE18" s="28" t="s">
        <v>30</v>
      </c>
      <c r="AF18" s="28">
        <v>152</v>
      </c>
      <c r="AG18" s="28">
        <v>9250</v>
      </c>
      <c r="AH18" s="28">
        <v>8780</v>
      </c>
      <c r="AI18" s="2" t="s">
        <v>30</v>
      </c>
      <c r="AJ18" s="2" t="s">
        <v>30</v>
      </c>
      <c r="AK18" s="2" t="s">
        <v>30</v>
      </c>
      <c r="AL18" s="28">
        <v>238</v>
      </c>
      <c r="AM18" s="28">
        <v>10000</v>
      </c>
      <c r="AN18" s="28">
        <v>7810</v>
      </c>
      <c r="AO18" s="2" t="s">
        <v>30</v>
      </c>
      <c r="AP18" s="2" t="s">
        <v>30</v>
      </c>
      <c r="AQ18" s="2" t="s">
        <v>30</v>
      </c>
      <c r="AR18" s="2" t="s">
        <v>30</v>
      </c>
      <c r="AS18" s="2" t="s">
        <v>30</v>
      </c>
      <c r="AT18" s="2" t="s">
        <v>30</v>
      </c>
      <c r="AU18" s="28">
        <v>30</v>
      </c>
      <c r="AV18" s="28">
        <v>790</v>
      </c>
      <c r="AW18" s="28">
        <v>467</v>
      </c>
      <c r="AX18" s="28" t="s">
        <v>30</v>
      </c>
      <c r="AY18" s="28" t="s">
        <v>30</v>
      </c>
      <c r="AZ18" s="28" t="s">
        <v>30</v>
      </c>
      <c r="BA18" s="28">
        <v>1</v>
      </c>
      <c r="BB18" s="28">
        <v>66</v>
      </c>
      <c r="BC18" s="28">
        <v>64</v>
      </c>
      <c r="BD18" s="28" t="s">
        <v>30</v>
      </c>
      <c r="BE18" s="28" t="s">
        <v>30</v>
      </c>
      <c r="BF18" s="28" t="s">
        <v>30</v>
      </c>
      <c r="BG18" s="28">
        <v>29</v>
      </c>
      <c r="BH18" s="28">
        <v>724</v>
      </c>
      <c r="BI18" s="28">
        <v>403</v>
      </c>
      <c r="BJ18" s="2" t="s">
        <v>30</v>
      </c>
      <c r="BK18" s="2" t="s">
        <v>30</v>
      </c>
      <c r="BL18" s="2" t="s">
        <v>30</v>
      </c>
      <c r="BM18" s="2">
        <v>617</v>
      </c>
      <c r="BN18" s="2">
        <v>4950</v>
      </c>
      <c r="BO18" s="2">
        <v>1445</v>
      </c>
      <c r="BP18" s="28">
        <v>184</v>
      </c>
      <c r="BQ18" s="28">
        <v>1230</v>
      </c>
      <c r="BR18" s="28">
        <v>799</v>
      </c>
      <c r="BS18" s="28">
        <v>355</v>
      </c>
      <c r="BT18" s="28">
        <v>1660</v>
      </c>
      <c r="BU18" s="28">
        <v>1251</v>
      </c>
      <c r="BV18" s="41" t="s">
        <v>30</v>
      </c>
      <c r="BW18" s="41" t="s">
        <v>30</v>
      </c>
      <c r="BX18" s="41" t="s">
        <v>30</v>
      </c>
      <c r="BY18" s="28" t="s">
        <v>30</v>
      </c>
      <c r="BZ18" s="28" t="s">
        <v>30</v>
      </c>
      <c r="CA18" s="28" t="s">
        <v>30</v>
      </c>
      <c r="CB18" s="2">
        <v>451</v>
      </c>
      <c r="CC18" s="2">
        <v>3260</v>
      </c>
      <c r="CD18" s="2">
        <v>2306</v>
      </c>
    </row>
    <row r="19" spans="1:82" x14ac:dyDescent="0.15">
      <c r="A19" s="27" t="s">
        <v>41</v>
      </c>
      <c r="B19" s="28">
        <v>457</v>
      </c>
      <c r="C19" s="28">
        <v>15000</v>
      </c>
      <c r="D19" s="28">
        <v>11504</v>
      </c>
      <c r="E19" s="28">
        <v>113</v>
      </c>
      <c r="F19" s="28">
        <v>6730</v>
      </c>
      <c r="G19" s="28">
        <v>6404</v>
      </c>
      <c r="H19" s="28">
        <v>344</v>
      </c>
      <c r="I19" s="28">
        <v>8250</v>
      </c>
      <c r="J19" s="28">
        <v>5100</v>
      </c>
      <c r="K19" s="2">
        <v>169</v>
      </c>
      <c r="L19" s="2">
        <v>3340</v>
      </c>
      <c r="M19" s="2">
        <v>1085</v>
      </c>
      <c r="N19" s="2">
        <v>372</v>
      </c>
      <c r="O19" s="2">
        <v>9060</v>
      </c>
      <c r="P19" s="2">
        <v>3511</v>
      </c>
      <c r="Q19" s="2">
        <v>11</v>
      </c>
      <c r="R19" s="2">
        <v>1100</v>
      </c>
      <c r="S19" s="2">
        <v>1085</v>
      </c>
      <c r="T19" s="2">
        <v>361</v>
      </c>
      <c r="U19" s="2">
        <v>7970</v>
      </c>
      <c r="V19" s="2">
        <v>2426</v>
      </c>
      <c r="W19" s="28">
        <v>369</v>
      </c>
      <c r="X19" s="28">
        <v>19200</v>
      </c>
      <c r="Y19" s="28">
        <v>16535</v>
      </c>
      <c r="Z19" s="28" t="s">
        <v>30</v>
      </c>
      <c r="AA19" s="28" t="s">
        <v>30</v>
      </c>
      <c r="AB19" s="28" t="s">
        <v>30</v>
      </c>
      <c r="AC19" s="28" t="s">
        <v>30</v>
      </c>
      <c r="AD19" s="28" t="s">
        <v>30</v>
      </c>
      <c r="AE19" s="28" t="s">
        <v>30</v>
      </c>
      <c r="AF19" s="28">
        <v>193</v>
      </c>
      <c r="AG19" s="28">
        <v>12300</v>
      </c>
      <c r="AH19" s="28">
        <v>11633</v>
      </c>
      <c r="AI19" s="2" t="s">
        <v>30</v>
      </c>
      <c r="AJ19" s="2" t="s">
        <v>30</v>
      </c>
      <c r="AK19" s="2" t="s">
        <v>30</v>
      </c>
      <c r="AL19" s="28">
        <v>176</v>
      </c>
      <c r="AM19" s="28">
        <v>6890</v>
      </c>
      <c r="AN19" s="28">
        <v>4902</v>
      </c>
      <c r="AO19" s="2" t="s">
        <v>30</v>
      </c>
      <c r="AP19" s="2" t="s">
        <v>30</v>
      </c>
      <c r="AQ19" s="2" t="s">
        <v>30</v>
      </c>
      <c r="AR19" s="2" t="s">
        <v>30</v>
      </c>
      <c r="AS19" s="2" t="s">
        <v>30</v>
      </c>
      <c r="AT19" s="2" t="s">
        <v>30</v>
      </c>
      <c r="AU19" s="28">
        <v>29</v>
      </c>
      <c r="AV19" s="28">
        <v>757</v>
      </c>
      <c r="AW19" s="28">
        <v>440</v>
      </c>
      <c r="AX19" s="28" t="s">
        <v>30</v>
      </c>
      <c r="AY19" s="28" t="s">
        <v>30</v>
      </c>
      <c r="AZ19" s="28" t="s">
        <v>30</v>
      </c>
      <c r="BA19" s="28">
        <v>1</v>
      </c>
      <c r="BB19" s="28">
        <v>71</v>
      </c>
      <c r="BC19" s="28">
        <v>69</v>
      </c>
      <c r="BD19" s="28" t="s">
        <v>30</v>
      </c>
      <c r="BE19" s="28" t="s">
        <v>30</v>
      </c>
      <c r="BF19" s="28" t="s">
        <v>30</v>
      </c>
      <c r="BG19" s="28">
        <v>28</v>
      </c>
      <c r="BH19" s="28">
        <v>686</v>
      </c>
      <c r="BI19" s="28">
        <v>371</v>
      </c>
      <c r="BJ19" s="2" t="s">
        <v>30</v>
      </c>
      <c r="BK19" s="2" t="s">
        <v>30</v>
      </c>
      <c r="BL19" s="2" t="s">
        <v>30</v>
      </c>
      <c r="BM19" s="2">
        <v>718</v>
      </c>
      <c r="BN19" s="2">
        <v>6010</v>
      </c>
      <c r="BO19" s="2">
        <v>2463</v>
      </c>
      <c r="BP19" s="28">
        <v>178</v>
      </c>
      <c r="BQ19" s="28">
        <v>1230</v>
      </c>
      <c r="BR19" s="28">
        <v>821</v>
      </c>
      <c r="BS19" s="28">
        <v>328</v>
      </c>
      <c r="BT19" s="28">
        <v>1740</v>
      </c>
      <c r="BU19" s="28">
        <v>1394</v>
      </c>
      <c r="BV19" s="41" t="s">
        <v>30</v>
      </c>
      <c r="BW19" s="41" t="s">
        <v>30</v>
      </c>
      <c r="BX19" s="41" t="s">
        <v>30</v>
      </c>
      <c r="BY19" s="28" t="s">
        <v>30</v>
      </c>
      <c r="BZ19" s="28" t="s">
        <v>30</v>
      </c>
      <c r="CA19" s="28" t="s">
        <v>30</v>
      </c>
      <c r="CB19" s="2">
        <v>525</v>
      </c>
      <c r="CC19" s="2">
        <v>3970</v>
      </c>
      <c r="CD19" s="2">
        <v>2915</v>
      </c>
    </row>
    <row r="20" spans="1:82" x14ac:dyDescent="0.15">
      <c r="A20" s="27" t="s">
        <v>42</v>
      </c>
      <c r="B20" s="28">
        <v>442</v>
      </c>
      <c r="C20" s="28">
        <v>14600</v>
      </c>
      <c r="D20" s="28">
        <v>10832</v>
      </c>
      <c r="E20" s="28">
        <v>106</v>
      </c>
      <c r="F20" s="28">
        <v>6760</v>
      </c>
      <c r="G20" s="28">
        <v>6481</v>
      </c>
      <c r="H20" s="28">
        <v>336</v>
      </c>
      <c r="I20" s="28">
        <v>7870</v>
      </c>
      <c r="J20" s="28">
        <v>4351</v>
      </c>
      <c r="K20" s="2">
        <v>167</v>
      </c>
      <c r="L20" s="2">
        <v>3230</v>
      </c>
      <c r="M20" s="2">
        <v>1091</v>
      </c>
      <c r="N20" s="2">
        <v>341</v>
      </c>
      <c r="O20" s="2">
        <v>8450</v>
      </c>
      <c r="P20" s="2">
        <v>3449</v>
      </c>
      <c r="Q20" s="2">
        <v>12</v>
      </c>
      <c r="R20" s="2">
        <v>1150</v>
      </c>
      <c r="S20" s="2">
        <v>1129</v>
      </c>
      <c r="T20" s="2">
        <v>329</v>
      </c>
      <c r="U20" s="2">
        <v>7300</v>
      </c>
      <c r="V20" s="2">
        <v>2320</v>
      </c>
      <c r="W20" s="28">
        <v>355</v>
      </c>
      <c r="X20" s="28">
        <v>19200</v>
      </c>
      <c r="Y20" s="28">
        <v>16512</v>
      </c>
      <c r="Z20" s="28" t="s">
        <v>30</v>
      </c>
      <c r="AA20" s="28" t="s">
        <v>30</v>
      </c>
      <c r="AB20" s="28" t="s">
        <v>30</v>
      </c>
      <c r="AC20" s="28" t="s">
        <v>30</v>
      </c>
      <c r="AD20" s="28" t="s">
        <v>30</v>
      </c>
      <c r="AE20" s="28" t="s">
        <v>30</v>
      </c>
      <c r="AF20" s="28">
        <v>189</v>
      </c>
      <c r="AG20" s="28">
        <v>12500</v>
      </c>
      <c r="AH20" s="28">
        <v>11910</v>
      </c>
      <c r="AI20" s="2" t="s">
        <v>30</v>
      </c>
      <c r="AJ20" s="2" t="s">
        <v>30</v>
      </c>
      <c r="AK20" s="2" t="s">
        <v>30</v>
      </c>
      <c r="AL20" s="28">
        <v>166</v>
      </c>
      <c r="AM20" s="28">
        <v>6640</v>
      </c>
      <c r="AN20" s="28">
        <v>4602</v>
      </c>
      <c r="AO20" s="2" t="s">
        <v>30</v>
      </c>
      <c r="AP20" s="2" t="s">
        <v>30</v>
      </c>
      <c r="AQ20" s="2" t="s">
        <v>30</v>
      </c>
      <c r="AR20" s="2" t="s">
        <v>30</v>
      </c>
      <c r="AS20" s="2" t="s">
        <v>30</v>
      </c>
      <c r="AT20" s="2" t="s">
        <v>30</v>
      </c>
      <c r="AU20" s="28">
        <v>22</v>
      </c>
      <c r="AV20" s="28">
        <v>590</v>
      </c>
      <c r="AW20" s="28">
        <v>222</v>
      </c>
      <c r="AX20" s="28" t="s">
        <v>30</v>
      </c>
      <c r="AY20" s="28" t="s">
        <v>30</v>
      </c>
      <c r="AZ20" s="28" t="s">
        <v>30</v>
      </c>
      <c r="BA20" s="28">
        <v>1</v>
      </c>
      <c r="BB20" s="28">
        <v>70</v>
      </c>
      <c r="BC20" s="28">
        <v>68</v>
      </c>
      <c r="BD20" s="28" t="s">
        <v>30</v>
      </c>
      <c r="BE20" s="28" t="s">
        <v>30</v>
      </c>
      <c r="BF20" s="28" t="s">
        <v>30</v>
      </c>
      <c r="BG20" s="28">
        <v>21</v>
      </c>
      <c r="BH20" s="28">
        <v>520</v>
      </c>
      <c r="BI20" s="28">
        <v>154</v>
      </c>
      <c r="BJ20" s="2" t="s">
        <v>30</v>
      </c>
      <c r="BK20" s="2" t="s">
        <v>30</v>
      </c>
      <c r="BL20" s="2" t="s">
        <v>30</v>
      </c>
      <c r="BM20" s="2">
        <v>723</v>
      </c>
      <c r="BN20" s="2">
        <v>5890</v>
      </c>
      <c r="BO20" s="2">
        <v>2399</v>
      </c>
      <c r="BP20" s="28">
        <v>193</v>
      </c>
      <c r="BQ20" s="28">
        <v>1300</v>
      </c>
      <c r="BR20" s="28">
        <v>839</v>
      </c>
      <c r="BS20" s="28">
        <v>307</v>
      </c>
      <c r="BT20" s="28">
        <v>1700</v>
      </c>
      <c r="BU20" s="28">
        <v>1356</v>
      </c>
      <c r="BV20" s="41" t="s">
        <v>30</v>
      </c>
      <c r="BW20" s="41" t="s">
        <v>30</v>
      </c>
      <c r="BX20" s="41" t="s">
        <v>30</v>
      </c>
      <c r="BY20" s="28" t="s">
        <v>30</v>
      </c>
      <c r="BZ20" s="28" t="s">
        <v>30</v>
      </c>
      <c r="CA20" s="28" t="s">
        <v>30</v>
      </c>
      <c r="CB20" s="2">
        <v>515</v>
      </c>
      <c r="CC20" s="2">
        <v>3750</v>
      </c>
      <c r="CD20" s="2">
        <v>2595</v>
      </c>
    </row>
    <row r="21" spans="1:82" x14ac:dyDescent="0.15">
      <c r="A21" s="27" t="s">
        <v>43</v>
      </c>
      <c r="B21" s="28">
        <v>423</v>
      </c>
      <c r="C21" s="28">
        <v>14200</v>
      </c>
      <c r="D21" s="28">
        <v>10411</v>
      </c>
      <c r="E21" s="28">
        <v>103</v>
      </c>
      <c r="F21" s="28">
        <v>6630</v>
      </c>
      <c r="G21" s="28">
        <v>6349</v>
      </c>
      <c r="H21" s="28">
        <v>320</v>
      </c>
      <c r="I21" s="28">
        <v>7610</v>
      </c>
      <c r="J21" s="28">
        <v>4062</v>
      </c>
      <c r="K21" s="2">
        <v>165</v>
      </c>
      <c r="L21" s="2">
        <v>3230</v>
      </c>
      <c r="M21" s="2">
        <v>1121</v>
      </c>
      <c r="N21" s="2">
        <v>328</v>
      </c>
      <c r="O21" s="2">
        <v>8320</v>
      </c>
      <c r="P21" s="2">
        <v>3216</v>
      </c>
      <c r="Q21" s="2">
        <v>13</v>
      </c>
      <c r="R21" s="2">
        <v>1220</v>
      </c>
      <c r="S21" s="2">
        <v>1202</v>
      </c>
      <c r="T21" s="2">
        <v>315</v>
      </c>
      <c r="U21" s="2">
        <v>7100</v>
      </c>
      <c r="V21" s="2">
        <v>2014</v>
      </c>
      <c r="W21" s="28">
        <v>348</v>
      </c>
      <c r="X21" s="28">
        <v>18100</v>
      </c>
      <c r="Y21" s="28">
        <v>15539</v>
      </c>
      <c r="Z21" s="28" t="s">
        <v>30</v>
      </c>
      <c r="AA21" s="28" t="s">
        <v>30</v>
      </c>
      <c r="AB21" s="28" t="s">
        <v>30</v>
      </c>
      <c r="AC21" s="28" t="s">
        <v>30</v>
      </c>
      <c r="AD21" s="28" t="s">
        <v>30</v>
      </c>
      <c r="AE21" s="28" t="s">
        <v>30</v>
      </c>
      <c r="AF21" s="28">
        <v>185</v>
      </c>
      <c r="AG21" s="28">
        <v>11900</v>
      </c>
      <c r="AH21" s="28">
        <v>11272</v>
      </c>
      <c r="AI21" s="2" t="s">
        <v>30</v>
      </c>
      <c r="AJ21" s="2" t="s">
        <v>30</v>
      </c>
      <c r="AK21" s="2" t="s">
        <v>30</v>
      </c>
      <c r="AL21" s="28">
        <v>163</v>
      </c>
      <c r="AM21" s="28">
        <v>6210</v>
      </c>
      <c r="AN21" s="28">
        <v>4267</v>
      </c>
      <c r="AO21" s="2" t="s">
        <v>30</v>
      </c>
      <c r="AP21" s="2" t="s">
        <v>30</v>
      </c>
      <c r="AQ21" s="2" t="s">
        <v>30</v>
      </c>
      <c r="AR21" s="2" t="s">
        <v>30</v>
      </c>
      <c r="AS21" s="2" t="s">
        <v>30</v>
      </c>
      <c r="AT21" s="2" t="s">
        <v>30</v>
      </c>
      <c r="AU21" s="28">
        <v>19</v>
      </c>
      <c r="AV21" s="28">
        <v>546</v>
      </c>
      <c r="AW21" s="28">
        <v>227</v>
      </c>
      <c r="AX21" s="28" t="s">
        <v>30</v>
      </c>
      <c r="AY21" s="28" t="s">
        <v>30</v>
      </c>
      <c r="AZ21" s="28" t="s">
        <v>30</v>
      </c>
      <c r="BA21" s="28">
        <v>1</v>
      </c>
      <c r="BB21" s="28">
        <v>70</v>
      </c>
      <c r="BC21" s="28">
        <v>68</v>
      </c>
      <c r="BD21" s="28" t="s">
        <v>30</v>
      </c>
      <c r="BE21" s="28" t="s">
        <v>30</v>
      </c>
      <c r="BF21" s="28" t="s">
        <v>30</v>
      </c>
      <c r="BG21" s="28">
        <v>18</v>
      </c>
      <c r="BH21" s="28">
        <v>476</v>
      </c>
      <c r="BI21" s="28">
        <v>159</v>
      </c>
      <c r="BJ21" s="2" t="s">
        <v>30</v>
      </c>
      <c r="BK21" s="2" t="s">
        <v>30</v>
      </c>
      <c r="BL21" s="2" t="s">
        <v>30</v>
      </c>
      <c r="BM21" s="2">
        <v>651</v>
      </c>
      <c r="BN21" s="2">
        <v>5450</v>
      </c>
      <c r="BO21" s="2">
        <v>2382</v>
      </c>
      <c r="BP21" s="28">
        <v>197</v>
      </c>
      <c r="BQ21" s="28">
        <v>1370</v>
      </c>
      <c r="BR21" s="28">
        <v>894</v>
      </c>
      <c r="BS21" s="28">
        <v>304</v>
      </c>
      <c r="BT21" s="28">
        <v>1630</v>
      </c>
      <c r="BU21" s="28">
        <v>1280</v>
      </c>
      <c r="BV21" s="41" t="s">
        <v>30</v>
      </c>
      <c r="BW21" s="41" t="s">
        <v>30</v>
      </c>
      <c r="BX21" s="41" t="s">
        <v>30</v>
      </c>
      <c r="BY21" s="28" t="s">
        <v>30</v>
      </c>
      <c r="BZ21" s="28" t="s">
        <v>30</v>
      </c>
      <c r="CA21" s="28" t="s">
        <v>30</v>
      </c>
      <c r="CB21" s="2">
        <v>523</v>
      </c>
      <c r="CC21" s="2">
        <v>3970</v>
      </c>
      <c r="CD21" s="2">
        <v>2778</v>
      </c>
    </row>
    <row r="22" spans="1:82" x14ac:dyDescent="0.15">
      <c r="A22" s="27" t="s">
        <v>44</v>
      </c>
      <c r="B22" s="28">
        <v>403</v>
      </c>
      <c r="C22" s="28">
        <v>13800</v>
      </c>
      <c r="D22" s="28">
        <v>10254</v>
      </c>
      <c r="E22" s="28">
        <v>103</v>
      </c>
      <c r="F22" s="28">
        <v>6850</v>
      </c>
      <c r="G22" s="28">
        <v>6553</v>
      </c>
      <c r="H22" s="28">
        <v>300</v>
      </c>
      <c r="I22" s="28">
        <v>6970</v>
      </c>
      <c r="J22" s="28">
        <v>3701</v>
      </c>
      <c r="K22" s="2">
        <v>162</v>
      </c>
      <c r="L22" s="2">
        <v>3120</v>
      </c>
      <c r="M22" s="2">
        <v>1074</v>
      </c>
      <c r="N22" s="2">
        <v>319</v>
      </c>
      <c r="O22" s="2">
        <v>8230</v>
      </c>
      <c r="P22" s="2">
        <v>3340</v>
      </c>
      <c r="Q22" s="2">
        <v>13</v>
      </c>
      <c r="R22" s="2">
        <v>1290</v>
      </c>
      <c r="S22" s="2">
        <v>1268</v>
      </c>
      <c r="T22" s="2">
        <v>306</v>
      </c>
      <c r="U22" s="2">
        <v>6950</v>
      </c>
      <c r="V22" s="2">
        <v>2072</v>
      </c>
      <c r="W22" s="28">
        <v>336</v>
      </c>
      <c r="X22" s="28">
        <v>17900</v>
      </c>
      <c r="Y22" s="28">
        <v>15492</v>
      </c>
      <c r="Z22" s="28" t="s">
        <v>30</v>
      </c>
      <c r="AA22" s="28" t="s">
        <v>30</v>
      </c>
      <c r="AB22" s="28" t="s">
        <v>30</v>
      </c>
      <c r="AC22" s="28" t="s">
        <v>30</v>
      </c>
      <c r="AD22" s="28" t="s">
        <v>30</v>
      </c>
      <c r="AE22" s="28" t="s">
        <v>30</v>
      </c>
      <c r="AF22" s="28">
        <v>176</v>
      </c>
      <c r="AG22" s="28">
        <v>12000</v>
      </c>
      <c r="AH22" s="28">
        <v>11443</v>
      </c>
      <c r="AI22" s="2" t="s">
        <v>30</v>
      </c>
      <c r="AJ22" s="2" t="s">
        <v>30</v>
      </c>
      <c r="AK22" s="2" t="s">
        <v>30</v>
      </c>
      <c r="AL22" s="28">
        <v>160</v>
      </c>
      <c r="AM22" s="28">
        <v>5900</v>
      </c>
      <c r="AN22" s="28">
        <v>4049</v>
      </c>
      <c r="AO22" s="2" t="s">
        <v>30</v>
      </c>
      <c r="AP22" s="2" t="s">
        <v>30</v>
      </c>
      <c r="AQ22" s="2" t="s">
        <v>30</v>
      </c>
      <c r="AR22" s="2" t="s">
        <v>30</v>
      </c>
      <c r="AS22" s="2" t="s">
        <v>30</v>
      </c>
      <c r="AT22" s="2" t="s">
        <v>30</v>
      </c>
      <c r="AU22" s="28">
        <v>18</v>
      </c>
      <c r="AV22" s="28">
        <v>537</v>
      </c>
      <c r="AW22" s="28">
        <v>238</v>
      </c>
      <c r="AX22" s="28" t="s">
        <v>30</v>
      </c>
      <c r="AY22" s="28" t="s">
        <v>30</v>
      </c>
      <c r="AZ22" s="28" t="s">
        <v>30</v>
      </c>
      <c r="BA22" s="28">
        <v>1</v>
      </c>
      <c r="BB22" s="28">
        <v>69</v>
      </c>
      <c r="BC22" s="28">
        <v>67</v>
      </c>
      <c r="BD22" s="28" t="s">
        <v>30</v>
      </c>
      <c r="BE22" s="28" t="s">
        <v>30</v>
      </c>
      <c r="BF22" s="28" t="s">
        <v>30</v>
      </c>
      <c r="BG22" s="28">
        <v>17</v>
      </c>
      <c r="BH22" s="28">
        <v>468</v>
      </c>
      <c r="BI22" s="28">
        <v>171</v>
      </c>
      <c r="BJ22" s="2" t="s">
        <v>30</v>
      </c>
      <c r="BK22" s="2" t="s">
        <v>30</v>
      </c>
      <c r="BL22" s="2" t="s">
        <v>30</v>
      </c>
      <c r="BM22" s="2">
        <v>781</v>
      </c>
      <c r="BN22" s="2">
        <v>6530</v>
      </c>
      <c r="BO22" s="2">
        <v>3121</v>
      </c>
      <c r="BP22" s="28">
        <v>201</v>
      </c>
      <c r="BQ22" s="28">
        <v>1380</v>
      </c>
      <c r="BR22" s="28">
        <v>895</v>
      </c>
      <c r="BS22" s="28">
        <v>295</v>
      </c>
      <c r="BT22" s="28">
        <v>1630</v>
      </c>
      <c r="BU22" s="28">
        <v>1244</v>
      </c>
      <c r="BV22" s="41" t="s">
        <v>30</v>
      </c>
      <c r="BW22" s="41" t="s">
        <v>30</v>
      </c>
      <c r="BX22" s="41" t="s">
        <v>30</v>
      </c>
      <c r="BY22" s="28" t="s">
        <v>30</v>
      </c>
      <c r="BZ22" s="28" t="s">
        <v>30</v>
      </c>
      <c r="CA22" s="28" t="s">
        <v>30</v>
      </c>
      <c r="CB22" s="2">
        <v>559</v>
      </c>
      <c r="CC22" s="2">
        <v>4200</v>
      </c>
      <c r="CD22" s="2">
        <v>2924</v>
      </c>
    </row>
    <row r="23" spans="1:82" x14ac:dyDescent="0.15">
      <c r="A23" s="27" t="s">
        <v>45</v>
      </c>
      <c r="B23" s="28">
        <v>386</v>
      </c>
      <c r="C23" s="28">
        <v>13100</v>
      </c>
      <c r="D23" s="28">
        <v>9835</v>
      </c>
      <c r="E23" s="28">
        <v>100</v>
      </c>
      <c r="F23" s="28">
        <v>6820</v>
      </c>
      <c r="G23" s="28">
        <v>6452</v>
      </c>
      <c r="H23" s="28">
        <v>286</v>
      </c>
      <c r="I23" s="28">
        <v>6320</v>
      </c>
      <c r="J23" s="28">
        <v>3383</v>
      </c>
      <c r="K23" s="2">
        <v>160</v>
      </c>
      <c r="L23" s="2">
        <v>3020</v>
      </c>
      <c r="M23" s="2">
        <v>1043</v>
      </c>
      <c r="N23" s="2">
        <v>315</v>
      </c>
      <c r="O23" s="2">
        <v>7820</v>
      </c>
      <c r="P23" s="2">
        <v>3181</v>
      </c>
      <c r="Q23" s="2">
        <v>15</v>
      </c>
      <c r="R23" s="2">
        <v>1380</v>
      </c>
      <c r="S23" s="2">
        <v>1331</v>
      </c>
      <c r="T23" s="2">
        <v>300</v>
      </c>
      <c r="U23" s="2">
        <v>6440</v>
      </c>
      <c r="V23" s="2">
        <v>1850</v>
      </c>
      <c r="W23" s="28">
        <v>328</v>
      </c>
      <c r="X23" s="28">
        <v>17800</v>
      </c>
      <c r="Y23" s="28">
        <v>15256</v>
      </c>
      <c r="Z23" s="28" t="s">
        <v>30</v>
      </c>
      <c r="AA23" s="28" t="s">
        <v>30</v>
      </c>
      <c r="AB23" s="28" t="s">
        <v>30</v>
      </c>
      <c r="AC23" s="28" t="s">
        <v>30</v>
      </c>
      <c r="AD23" s="28" t="s">
        <v>30</v>
      </c>
      <c r="AE23" s="28" t="s">
        <v>30</v>
      </c>
      <c r="AF23" s="28">
        <v>178</v>
      </c>
      <c r="AG23" s="28">
        <v>12500</v>
      </c>
      <c r="AH23" s="28">
        <v>11727</v>
      </c>
      <c r="AI23" s="2" t="s">
        <v>30</v>
      </c>
      <c r="AJ23" s="2" t="s">
        <v>30</v>
      </c>
      <c r="AK23" s="2" t="s">
        <v>30</v>
      </c>
      <c r="AL23" s="28">
        <v>150</v>
      </c>
      <c r="AM23" s="28">
        <v>5310</v>
      </c>
      <c r="AN23" s="28">
        <v>3529</v>
      </c>
      <c r="AO23" s="2" t="s">
        <v>30</v>
      </c>
      <c r="AP23" s="2" t="s">
        <v>30</v>
      </c>
      <c r="AQ23" s="2" t="s">
        <v>30</v>
      </c>
      <c r="AR23" s="2" t="s">
        <v>30</v>
      </c>
      <c r="AS23" s="2" t="s">
        <v>30</v>
      </c>
      <c r="AT23" s="2" t="s">
        <v>30</v>
      </c>
      <c r="AU23" s="28">
        <v>18</v>
      </c>
      <c r="AV23" s="28">
        <v>510</v>
      </c>
      <c r="AW23" s="28">
        <v>235</v>
      </c>
      <c r="AX23" s="28" t="s">
        <v>30</v>
      </c>
      <c r="AY23" s="28" t="s">
        <v>30</v>
      </c>
      <c r="AZ23" s="28" t="s">
        <v>30</v>
      </c>
      <c r="BA23" s="28">
        <v>2</v>
      </c>
      <c r="BB23" s="28">
        <v>98</v>
      </c>
      <c r="BC23" s="28">
        <v>88</v>
      </c>
      <c r="BD23" s="28" t="s">
        <v>30</v>
      </c>
      <c r="BE23" s="28" t="s">
        <v>30</v>
      </c>
      <c r="BF23" s="28" t="s">
        <v>30</v>
      </c>
      <c r="BG23" s="28">
        <v>16</v>
      </c>
      <c r="BH23" s="28">
        <v>412</v>
      </c>
      <c r="BI23" s="28">
        <v>147</v>
      </c>
      <c r="BJ23" s="2" t="s">
        <v>30</v>
      </c>
      <c r="BK23" s="2" t="s">
        <v>30</v>
      </c>
      <c r="BL23" s="2" t="s">
        <v>30</v>
      </c>
      <c r="BM23" s="2">
        <v>812</v>
      </c>
      <c r="BN23" s="2">
        <v>6370</v>
      </c>
      <c r="BO23" s="2">
        <v>3041</v>
      </c>
      <c r="BP23" s="28">
        <v>213</v>
      </c>
      <c r="BQ23" s="28">
        <v>1430</v>
      </c>
      <c r="BR23" s="28">
        <v>915</v>
      </c>
      <c r="BS23" s="28">
        <v>301</v>
      </c>
      <c r="BT23" s="28">
        <v>1660</v>
      </c>
      <c r="BU23" s="28">
        <v>1268</v>
      </c>
      <c r="BV23" s="41" t="s">
        <v>30</v>
      </c>
      <c r="BW23" s="41" t="s">
        <v>30</v>
      </c>
      <c r="BX23" s="41" t="s">
        <v>30</v>
      </c>
      <c r="BY23" s="28" t="s">
        <v>30</v>
      </c>
      <c r="BZ23" s="28" t="s">
        <v>30</v>
      </c>
      <c r="CA23" s="28" t="s">
        <v>30</v>
      </c>
      <c r="CB23" s="2">
        <v>549</v>
      </c>
      <c r="CC23" s="2">
        <v>3970</v>
      </c>
      <c r="CD23" s="2">
        <v>2799</v>
      </c>
    </row>
    <row r="24" spans="1:82" x14ac:dyDescent="0.15">
      <c r="A24" s="27" t="s">
        <v>46</v>
      </c>
      <c r="B24" s="28">
        <v>369</v>
      </c>
      <c r="C24" s="28">
        <v>13400</v>
      </c>
      <c r="D24" s="28">
        <v>9829</v>
      </c>
      <c r="E24" s="28">
        <v>92</v>
      </c>
      <c r="F24" s="28">
        <v>6870</v>
      </c>
      <c r="G24" s="28">
        <v>6490</v>
      </c>
      <c r="H24" s="28">
        <v>277</v>
      </c>
      <c r="I24" s="28">
        <v>6510</v>
      </c>
      <c r="J24" s="28">
        <v>3339</v>
      </c>
      <c r="K24" s="2">
        <v>158</v>
      </c>
      <c r="L24" s="2">
        <v>3030</v>
      </c>
      <c r="M24" s="2">
        <v>1160</v>
      </c>
      <c r="N24" s="2">
        <v>308</v>
      </c>
      <c r="O24" s="2">
        <v>7680</v>
      </c>
      <c r="P24" s="2">
        <v>3018</v>
      </c>
      <c r="Q24" s="2">
        <v>14</v>
      </c>
      <c r="R24" s="2">
        <v>1190</v>
      </c>
      <c r="S24" s="2">
        <v>1146</v>
      </c>
      <c r="T24" s="2">
        <v>294</v>
      </c>
      <c r="U24" s="2">
        <v>6490</v>
      </c>
      <c r="V24" s="2">
        <v>1872</v>
      </c>
      <c r="W24" s="28">
        <v>321</v>
      </c>
      <c r="X24" s="28">
        <v>17300</v>
      </c>
      <c r="Y24" s="28">
        <v>14639</v>
      </c>
      <c r="Z24" s="28" t="s">
        <v>174</v>
      </c>
      <c r="AA24" s="28" t="s">
        <v>174</v>
      </c>
      <c r="AB24" s="28" t="s">
        <v>174</v>
      </c>
      <c r="AC24" s="28" t="s">
        <v>30</v>
      </c>
      <c r="AD24" s="28" t="s">
        <v>30</v>
      </c>
      <c r="AE24" s="28" t="s">
        <v>30</v>
      </c>
      <c r="AF24" s="28">
        <v>177</v>
      </c>
      <c r="AG24" s="28">
        <v>12000</v>
      </c>
      <c r="AH24" s="28">
        <v>11082</v>
      </c>
      <c r="AI24" s="2" t="s">
        <v>30</v>
      </c>
      <c r="AJ24" s="2" t="s">
        <v>30</v>
      </c>
      <c r="AK24" s="2" t="s">
        <v>30</v>
      </c>
      <c r="AL24" s="28">
        <v>144</v>
      </c>
      <c r="AM24" s="28">
        <v>5330</v>
      </c>
      <c r="AN24" s="28">
        <v>3557</v>
      </c>
      <c r="AO24" s="28" t="s">
        <v>174</v>
      </c>
      <c r="AP24" s="28" t="s">
        <v>174</v>
      </c>
      <c r="AQ24" s="28" t="s">
        <v>174</v>
      </c>
      <c r="AR24" s="2" t="s">
        <v>30</v>
      </c>
      <c r="AS24" s="2" t="s">
        <v>30</v>
      </c>
      <c r="AT24" s="2" t="s">
        <v>30</v>
      </c>
      <c r="AU24" s="28">
        <v>18</v>
      </c>
      <c r="AV24" s="28">
        <v>538</v>
      </c>
      <c r="AW24" s="28">
        <v>247</v>
      </c>
      <c r="AX24" s="28">
        <v>1</v>
      </c>
      <c r="AY24" s="28">
        <v>16</v>
      </c>
      <c r="AZ24" s="28">
        <v>16</v>
      </c>
      <c r="BA24" s="28">
        <v>3</v>
      </c>
      <c r="BB24" s="28">
        <v>125</v>
      </c>
      <c r="BC24" s="28">
        <v>109</v>
      </c>
      <c r="BD24" s="28" t="s">
        <v>174</v>
      </c>
      <c r="BE24" s="28" t="s">
        <v>174</v>
      </c>
      <c r="BF24" s="28" t="s">
        <v>174</v>
      </c>
      <c r="BG24" s="28">
        <v>15</v>
      </c>
      <c r="BH24" s="28">
        <v>413</v>
      </c>
      <c r="BI24" s="28">
        <v>138</v>
      </c>
      <c r="BJ24" s="28">
        <v>1</v>
      </c>
      <c r="BK24" s="28">
        <v>16</v>
      </c>
      <c r="BL24" s="28">
        <v>16</v>
      </c>
      <c r="BM24" s="2">
        <v>805</v>
      </c>
      <c r="BN24" s="2">
        <v>6570</v>
      </c>
      <c r="BO24" s="2">
        <v>3161</v>
      </c>
      <c r="BP24" s="28">
        <v>189</v>
      </c>
      <c r="BQ24" s="28">
        <v>1280</v>
      </c>
      <c r="BR24" s="28">
        <v>661</v>
      </c>
      <c r="BS24" s="28">
        <v>270</v>
      </c>
      <c r="BT24" s="28">
        <v>1530</v>
      </c>
      <c r="BU24" s="28">
        <v>1151</v>
      </c>
      <c r="BV24" s="41" t="s">
        <v>30</v>
      </c>
      <c r="BW24" s="41" t="s">
        <v>30</v>
      </c>
      <c r="BX24" s="41" t="s">
        <v>30</v>
      </c>
      <c r="BY24" s="28" t="s">
        <v>30</v>
      </c>
      <c r="BZ24" s="28" t="s">
        <v>30</v>
      </c>
      <c r="CA24" s="28" t="s">
        <v>30</v>
      </c>
      <c r="CB24" s="2">
        <v>552</v>
      </c>
      <c r="CC24" s="2">
        <v>4090</v>
      </c>
      <c r="CD24" s="2">
        <v>2834</v>
      </c>
    </row>
    <row r="25" spans="1:82" x14ac:dyDescent="0.15">
      <c r="A25" s="27" t="s">
        <v>47</v>
      </c>
      <c r="B25" s="28">
        <v>362</v>
      </c>
      <c r="C25" s="28">
        <v>12800</v>
      </c>
      <c r="D25" s="28">
        <v>9460</v>
      </c>
      <c r="E25" s="28">
        <v>92</v>
      </c>
      <c r="F25" s="28">
        <v>6730</v>
      </c>
      <c r="G25" s="28">
        <v>6320</v>
      </c>
      <c r="H25" s="28">
        <v>270</v>
      </c>
      <c r="I25" s="28">
        <v>6060</v>
      </c>
      <c r="J25" s="28">
        <v>3140</v>
      </c>
      <c r="K25" s="2">
        <v>155</v>
      </c>
      <c r="L25" s="2">
        <v>2950</v>
      </c>
      <c r="M25" s="2">
        <v>1130</v>
      </c>
      <c r="N25" s="2">
        <v>291</v>
      </c>
      <c r="O25" s="2">
        <v>7120</v>
      </c>
      <c r="P25" s="2">
        <v>2740</v>
      </c>
      <c r="Q25" s="2">
        <v>14</v>
      </c>
      <c r="R25" s="2">
        <v>1070</v>
      </c>
      <c r="S25" s="2">
        <v>1020</v>
      </c>
      <c r="T25" s="2">
        <v>277</v>
      </c>
      <c r="U25" s="2">
        <v>6060</v>
      </c>
      <c r="V25" s="2">
        <v>1720</v>
      </c>
      <c r="W25" s="28">
        <v>316</v>
      </c>
      <c r="X25" s="28">
        <v>17200</v>
      </c>
      <c r="Y25" s="28">
        <v>14500</v>
      </c>
      <c r="Z25" s="28" t="s">
        <v>174</v>
      </c>
      <c r="AA25" s="28" t="s">
        <v>174</v>
      </c>
      <c r="AB25" s="28" t="s">
        <v>174</v>
      </c>
      <c r="AC25" s="28">
        <v>7</v>
      </c>
      <c r="AD25" s="28">
        <v>616</v>
      </c>
      <c r="AE25" s="28">
        <v>587</v>
      </c>
      <c r="AF25" s="28">
        <v>178</v>
      </c>
      <c r="AG25" s="28">
        <v>12200</v>
      </c>
      <c r="AH25" s="28">
        <v>11200</v>
      </c>
      <c r="AI25" s="28">
        <v>7</v>
      </c>
      <c r="AJ25" s="28">
        <v>585</v>
      </c>
      <c r="AK25" s="28">
        <v>563</v>
      </c>
      <c r="AL25" s="28">
        <v>138</v>
      </c>
      <c r="AM25" s="28">
        <v>5010</v>
      </c>
      <c r="AN25" s="28">
        <v>3350</v>
      </c>
      <c r="AO25" s="28" t="s">
        <v>174</v>
      </c>
      <c r="AP25" s="28" t="s">
        <v>174</v>
      </c>
      <c r="AQ25" s="28" t="s">
        <v>174</v>
      </c>
      <c r="AR25" s="28">
        <v>0</v>
      </c>
      <c r="AS25" s="28">
        <v>31</v>
      </c>
      <c r="AT25" s="28">
        <v>24</v>
      </c>
      <c r="AU25" s="28">
        <v>18</v>
      </c>
      <c r="AV25" s="28">
        <v>521</v>
      </c>
      <c r="AW25" s="28">
        <v>238</v>
      </c>
      <c r="AX25" s="28">
        <v>1</v>
      </c>
      <c r="AY25" s="28">
        <v>18</v>
      </c>
      <c r="AZ25" s="28">
        <v>17</v>
      </c>
      <c r="BA25" s="28">
        <v>3</v>
      </c>
      <c r="BB25" s="28">
        <v>128</v>
      </c>
      <c r="BC25" s="28">
        <v>105</v>
      </c>
      <c r="BD25" s="28" t="s">
        <v>174</v>
      </c>
      <c r="BE25" s="28" t="s">
        <v>174</v>
      </c>
      <c r="BF25" s="28" t="s">
        <v>174</v>
      </c>
      <c r="BG25" s="28">
        <v>15</v>
      </c>
      <c r="BH25" s="28">
        <v>393</v>
      </c>
      <c r="BI25" s="28">
        <v>133</v>
      </c>
      <c r="BJ25" s="28">
        <v>1</v>
      </c>
      <c r="BK25" s="28">
        <v>18</v>
      </c>
      <c r="BL25" s="28">
        <v>17</v>
      </c>
      <c r="BM25" s="2">
        <v>778</v>
      </c>
      <c r="BN25" s="2">
        <v>6450</v>
      </c>
      <c r="BO25" s="2">
        <v>3240</v>
      </c>
      <c r="BP25" s="28">
        <v>180</v>
      </c>
      <c r="BQ25" s="28">
        <v>1140</v>
      </c>
      <c r="BR25" s="28">
        <v>600</v>
      </c>
      <c r="BS25" s="28">
        <v>275</v>
      </c>
      <c r="BT25" s="28">
        <v>1450</v>
      </c>
      <c r="BU25" s="28">
        <v>1080</v>
      </c>
      <c r="BV25" s="41" t="s">
        <v>30</v>
      </c>
      <c r="BW25" s="41" t="s">
        <v>30</v>
      </c>
      <c r="BX25" s="41" t="s">
        <v>30</v>
      </c>
      <c r="BY25" s="28" t="s">
        <v>30</v>
      </c>
      <c r="BZ25" s="28" t="s">
        <v>30</v>
      </c>
      <c r="CA25" s="28" t="s">
        <v>30</v>
      </c>
      <c r="CB25" s="2">
        <v>540</v>
      </c>
      <c r="CC25" s="2">
        <v>3930</v>
      </c>
      <c r="CD25" s="2">
        <v>2730</v>
      </c>
    </row>
    <row r="26" spans="1:82" x14ac:dyDescent="0.15">
      <c r="A26" s="27" t="s">
        <v>48</v>
      </c>
      <c r="B26" s="28">
        <v>354</v>
      </c>
      <c r="C26" s="28">
        <v>12400</v>
      </c>
      <c r="D26" s="28">
        <v>9140</v>
      </c>
      <c r="E26" s="28">
        <v>88</v>
      </c>
      <c r="F26" s="28">
        <v>6530</v>
      </c>
      <c r="G26" s="28">
        <v>6130</v>
      </c>
      <c r="H26" s="28">
        <v>266</v>
      </c>
      <c r="I26" s="28">
        <v>5900</v>
      </c>
      <c r="J26" s="28">
        <v>3010</v>
      </c>
      <c r="K26" s="2">
        <v>157</v>
      </c>
      <c r="L26" s="2">
        <v>3040</v>
      </c>
      <c r="M26" s="2">
        <v>1200</v>
      </c>
      <c r="N26" s="2">
        <v>280</v>
      </c>
      <c r="O26" s="2">
        <v>6650</v>
      </c>
      <c r="P26" s="2">
        <v>2490</v>
      </c>
      <c r="Q26" s="2">
        <v>14</v>
      </c>
      <c r="R26" s="2">
        <v>1020</v>
      </c>
      <c r="S26" s="2">
        <v>971</v>
      </c>
      <c r="T26" s="2">
        <v>266</v>
      </c>
      <c r="U26" s="2">
        <v>5630</v>
      </c>
      <c r="V26" s="2">
        <v>1520</v>
      </c>
      <c r="W26" s="28">
        <v>320</v>
      </c>
      <c r="X26" s="28">
        <v>17100</v>
      </c>
      <c r="Y26" s="28">
        <v>14400</v>
      </c>
      <c r="Z26" s="28" t="s">
        <v>174</v>
      </c>
      <c r="AA26" s="28" t="s">
        <v>174</v>
      </c>
      <c r="AB26" s="28" t="s">
        <v>174</v>
      </c>
      <c r="AC26" s="28">
        <v>13</v>
      </c>
      <c r="AD26" s="28">
        <v>974</v>
      </c>
      <c r="AE26" s="28">
        <v>923</v>
      </c>
      <c r="AF26" s="28">
        <v>181</v>
      </c>
      <c r="AG26" s="28">
        <v>12200</v>
      </c>
      <c r="AH26" s="28">
        <v>11300</v>
      </c>
      <c r="AI26" s="28">
        <v>11</v>
      </c>
      <c r="AJ26" s="28">
        <v>906</v>
      </c>
      <c r="AK26" s="28">
        <v>860</v>
      </c>
      <c r="AL26" s="28">
        <v>139</v>
      </c>
      <c r="AM26" s="28">
        <v>4900</v>
      </c>
      <c r="AN26" s="28">
        <v>3180</v>
      </c>
      <c r="AO26" s="28" t="s">
        <v>174</v>
      </c>
      <c r="AP26" s="28" t="s">
        <v>174</v>
      </c>
      <c r="AQ26" s="28" t="s">
        <v>174</v>
      </c>
      <c r="AR26" s="28">
        <v>2</v>
      </c>
      <c r="AS26" s="28">
        <v>68</v>
      </c>
      <c r="AT26" s="28">
        <v>63</v>
      </c>
      <c r="AU26" s="28">
        <v>17</v>
      </c>
      <c r="AV26" s="28">
        <v>486</v>
      </c>
      <c r="AW26" s="28">
        <v>219</v>
      </c>
      <c r="AX26" s="28">
        <v>1</v>
      </c>
      <c r="AY26" s="28">
        <v>18</v>
      </c>
      <c r="AZ26" s="28">
        <v>17</v>
      </c>
      <c r="BA26" s="28">
        <v>2</v>
      </c>
      <c r="BB26" s="28">
        <v>104</v>
      </c>
      <c r="BC26" s="28">
        <v>91</v>
      </c>
      <c r="BD26" s="28" t="s">
        <v>174</v>
      </c>
      <c r="BE26" s="28" t="s">
        <v>174</v>
      </c>
      <c r="BF26" s="28" t="s">
        <v>174</v>
      </c>
      <c r="BG26" s="28">
        <v>15</v>
      </c>
      <c r="BH26" s="28">
        <v>382</v>
      </c>
      <c r="BI26" s="28">
        <v>128</v>
      </c>
      <c r="BJ26" s="28">
        <v>1</v>
      </c>
      <c r="BK26" s="28">
        <v>18</v>
      </c>
      <c r="BL26" s="28">
        <v>17</v>
      </c>
      <c r="BM26" s="2">
        <v>806</v>
      </c>
      <c r="BN26" s="2">
        <v>6220</v>
      </c>
      <c r="BO26" s="2">
        <v>3130</v>
      </c>
      <c r="BP26" s="28">
        <v>172</v>
      </c>
      <c r="BQ26" s="28">
        <v>1060</v>
      </c>
      <c r="BR26" s="28">
        <v>538</v>
      </c>
      <c r="BS26" s="28">
        <v>269</v>
      </c>
      <c r="BT26" s="28">
        <v>1340</v>
      </c>
      <c r="BU26" s="28">
        <v>1000</v>
      </c>
      <c r="BV26" s="41" t="s">
        <v>30</v>
      </c>
      <c r="BW26" s="41" t="s">
        <v>30</v>
      </c>
      <c r="BX26" s="41" t="s">
        <v>30</v>
      </c>
      <c r="BY26" s="28" t="s">
        <v>30</v>
      </c>
      <c r="BZ26" s="28" t="s">
        <v>30</v>
      </c>
      <c r="CA26" s="28" t="s">
        <v>30</v>
      </c>
      <c r="CB26" s="2">
        <v>531</v>
      </c>
      <c r="CC26" s="2">
        <v>3770</v>
      </c>
      <c r="CD26" s="2">
        <v>2640</v>
      </c>
    </row>
    <row r="27" spans="1:82" x14ac:dyDescent="0.15">
      <c r="A27" s="27" t="s">
        <v>49</v>
      </c>
      <c r="B27" s="28">
        <v>346</v>
      </c>
      <c r="C27" s="28">
        <v>12300</v>
      </c>
      <c r="D27" s="28">
        <v>9050</v>
      </c>
      <c r="E27" s="28">
        <v>86</v>
      </c>
      <c r="F27" s="28">
        <v>6400</v>
      </c>
      <c r="G27" s="28">
        <v>6000</v>
      </c>
      <c r="H27" s="28">
        <v>260</v>
      </c>
      <c r="I27" s="28">
        <v>5940</v>
      </c>
      <c r="J27" s="28">
        <v>3050</v>
      </c>
      <c r="K27" s="2">
        <v>155</v>
      </c>
      <c r="L27" s="2">
        <v>3030</v>
      </c>
      <c r="M27" s="2">
        <v>1230</v>
      </c>
      <c r="N27" s="2">
        <v>272</v>
      </c>
      <c r="O27" s="2">
        <v>6590</v>
      </c>
      <c r="P27" s="2">
        <v>2440</v>
      </c>
      <c r="Q27" s="2">
        <v>13</v>
      </c>
      <c r="R27" s="2">
        <v>935</v>
      </c>
      <c r="S27" s="2">
        <v>891</v>
      </c>
      <c r="T27" s="2">
        <v>259</v>
      </c>
      <c r="U27" s="2">
        <v>5650</v>
      </c>
      <c r="V27" s="2">
        <v>1550</v>
      </c>
      <c r="W27" s="28">
        <v>317</v>
      </c>
      <c r="X27" s="28">
        <v>17400</v>
      </c>
      <c r="Y27" s="28">
        <v>14800</v>
      </c>
      <c r="Z27" s="28" t="s">
        <v>174</v>
      </c>
      <c r="AA27" s="28" t="s">
        <v>174</v>
      </c>
      <c r="AB27" s="28" t="s">
        <v>174</v>
      </c>
      <c r="AC27" s="28">
        <v>15</v>
      </c>
      <c r="AD27" s="28">
        <v>1180</v>
      </c>
      <c r="AE27" s="28">
        <v>1120</v>
      </c>
      <c r="AF27" s="28">
        <v>181</v>
      </c>
      <c r="AG27" s="28">
        <v>12300</v>
      </c>
      <c r="AH27" s="28">
        <v>11300</v>
      </c>
      <c r="AI27" s="28">
        <v>13</v>
      </c>
      <c r="AJ27" s="28">
        <v>1100</v>
      </c>
      <c r="AK27" s="28">
        <v>1050</v>
      </c>
      <c r="AL27" s="28">
        <v>136</v>
      </c>
      <c r="AM27" s="28">
        <v>5120</v>
      </c>
      <c r="AN27" s="28">
        <v>3410</v>
      </c>
      <c r="AO27" s="28" t="s">
        <v>174</v>
      </c>
      <c r="AP27" s="28" t="s">
        <v>174</v>
      </c>
      <c r="AQ27" s="28" t="s">
        <v>174</v>
      </c>
      <c r="AR27" s="28">
        <v>2</v>
      </c>
      <c r="AS27" s="28">
        <v>80</v>
      </c>
      <c r="AT27" s="28">
        <v>72</v>
      </c>
      <c r="AU27" s="28">
        <v>17</v>
      </c>
      <c r="AV27" s="28">
        <v>506</v>
      </c>
      <c r="AW27" s="28">
        <v>224</v>
      </c>
      <c r="AX27" s="28">
        <v>1</v>
      </c>
      <c r="AY27" s="28">
        <v>22</v>
      </c>
      <c r="AZ27" s="28">
        <v>20</v>
      </c>
      <c r="BA27" s="28">
        <v>1</v>
      </c>
      <c r="BB27" s="28">
        <v>92</v>
      </c>
      <c r="BC27" s="28">
        <v>79</v>
      </c>
      <c r="BD27" s="28" t="s">
        <v>174</v>
      </c>
      <c r="BE27" s="28" t="s">
        <v>174</v>
      </c>
      <c r="BF27" s="28" t="s">
        <v>174</v>
      </c>
      <c r="BG27" s="28">
        <v>16</v>
      </c>
      <c r="BH27" s="28">
        <v>414</v>
      </c>
      <c r="BI27" s="28">
        <v>145</v>
      </c>
      <c r="BJ27" s="28">
        <v>1</v>
      </c>
      <c r="BK27" s="28">
        <v>22</v>
      </c>
      <c r="BL27" s="28">
        <v>20</v>
      </c>
      <c r="BM27" s="2">
        <v>796</v>
      </c>
      <c r="BN27" s="2">
        <v>6190</v>
      </c>
      <c r="BO27" s="2">
        <v>3160</v>
      </c>
      <c r="BP27" s="28">
        <v>171</v>
      </c>
      <c r="BQ27" s="28">
        <v>1080</v>
      </c>
      <c r="BR27" s="28">
        <v>551</v>
      </c>
      <c r="BS27" s="28">
        <v>255</v>
      </c>
      <c r="BT27" s="28">
        <v>1310</v>
      </c>
      <c r="BU27" s="28">
        <v>982</v>
      </c>
      <c r="BV27" s="41" t="s">
        <v>30</v>
      </c>
      <c r="BW27" s="41" t="s">
        <v>30</v>
      </c>
      <c r="BX27" s="41" t="s">
        <v>30</v>
      </c>
      <c r="BY27" s="28" t="s">
        <v>30</v>
      </c>
      <c r="BZ27" s="28" t="s">
        <v>30</v>
      </c>
      <c r="CA27" s="28" t="s">
        <v>30</v>
      </c>
      <c r="CB27" s="2">
        <v>535</v>
      </c>
      <c r="CC27" s="2">
        <v>3510</v>
      </c>
      <c r="CD27" s="2">
        <v>2150</v>
      </c>
    </row>
    <row r="28" spans="1:82" x14ac:dyDescent="0.15">
      <c r="A28" s="27" t="s">
        <v>50</v>
      </c>
      <c r="B28" s="28">
        <v>331</v>
      </c>
      <c r="C28" s="28">
        <v>11600</v>
      </c>
      <c r="D28" s="28">
        <v>8610</v>
      </c>
      <c r="E28" s="28">
        <v>83</v>
      </c>
      <c r="F28" s="28">
        <v>6130</v>
      </c>
      <c r="G28" s="28">
        <v>5760</v>
      </c>
      <c r="H28" s="28">
        <v>248</v>
      </c>
      <c r="I28" s="28">
        <v>5470</v>
      </c>
      <c r="J28" s="28">
        <v>2850</v>
      </c>
      <c r="K28" s="2">
        <v>157</v>
      </c>
      <c r="L28" s="2">
        <v>2950</v>
      </c>
      <c r="M28" s="2">
        <v>1160</v>
      </c>
      <c r="N28" s="2">
        <v>266</v>
      </c>
      <c r="O28" s="2">
        <v>6190</v>
      </c>
      <c r="P28" s="2">
        <v>2330</v>
      </c>
      <c r="Q28" s="2">
        <v>13</v>
      </c>
      <c r="R28" s="2">
        <v>987</v>
      </c>
      <c r="S28" s="2">
        <v>943</v>
      </c>
      <c r="T28" s="2">
        <v>253</v>
      </c>
      <c r="U28" s="2">
        <v>5210</v>
      </c>
      <c r="V28" s="2">
        <v>1390</v>
      </c>
      <c r="W28" s="28">
        <v>318</v>
      </c>
      <c r="X28" s="28">
        <v>17600</v>
      </c>
      <c r="Y28" s="28">
        <v>14900</v>
      </c>
      <c r="Z28" s="28" t="s">
        <v>174</v>
      </c>
      <c r="AA28" s="28" t="s">
        <v>174</v>
      </c>
      <c r="AB28" s="28" t="s">
        <v>174</v>
      </c>
      <c r="AC28" s="28">
        <v>15</v>
      </c>
      <c r="AD28" s="28">
        <v>1270</v>
      </c>
      <c r="AE28" s="28">
        <v>1210</v>
      </c>
      <c r="AF28" s="28">
        <v>183</v>
      </c>
      <c r="AG28" s="28">
        <v>12600</v>
      </c>
      <c r="AH28" s="28">
        <v>11600</v>
      </c>
      <c r="AI28" s="28">
        <v>13</v>
      </c>
      <c r="AJ28" s="28">
        <v>1220</v>
      </c>
      <c r="AK28" s="28">
        <v>1160</v>
      </c>
      <c r="AL28" s="28">
        <v>135</v>
      </c>
      <c r="AM28" s="28">
        <v>4940</v>
      </c>
      <c r="AN28" s="28">
        <v>3370</v>
      </c>
      <c r="AO28" s="28" t="s">
        <v>174</v>
      </c>
      <c r="AP28" s="28" t="s">
        <v>174</v>
      </c>
      <c r="AQ28" s="28" t="s">
        <v>174</v>
      </c>
      <c r="AR28" s="28">
        <v>2</v>
      </c>
      <c r="AS28" s="28">
        <v>52</v>
      </c>
      <c r="AT28" s="28">
        <v>46</v>
      </c>
      <c r="AU28" s="28">
        <v>16</v>
      </c>
      <c r="AV28" s="28">
        <v>587</v>
      </c>
      <c r="AW28" s="28">
        <v>318</v>
      </c>
      <c r="AX28" s="28">
        <v>1</v>
      </c>
      <c r="AY28" s="28">
        <v>22</v>
      </c>
      <c r="AZ28" s="28">
        <v>10</v>
      </c>
      <c r="BA28" s="28">
        <v>3</v>
      </c>
      <c r="BB28" s="28">
        <v>213</v>
      </c>
      <c r="BC28" s="28">
        <v>194</v>
      </c>
      <c r="BD28" s="28" t="s">
        <v>174</v>
      </c>
      <c r="BE28" s="28" t="s">
        <v>174</v>
      </c>
      <c r="BF28" s="28" t="s">
        <v>174</v>
      </c>
      <c r="BG28" s="28">
        <v>13</v>
      </c>
      <c r="BH28" s="28">
        <v>374</v>
      </c>
      <c r="BI28" s="28">
        <v>124</v>
      </c>
      <c r="BJ28" s="28">
        <v>1</v>
      </c>
      <c r="BK28" s="28">
        <v>22</v>
      </c>
      <c r="BL28" s="28">
        <v>10</v>
      </c>
      <c r="BM28" s="2">
        <v>776</v>
      </c>
      <c r="BN28" s="2">
        <v>5480</v>
      </c>
      <c r="BO28" s="2">
        <v>3000</v>
      </c>
      <c r="BP28" s="28">
        <v>168</v>
      </c>
      <c r="BQ28" s="28">
        <v>1010</v>
      </c>
      <c r="BR28" s="28">
        <v>516</v>
      </c>
      <c r="BS28" s="28">
        <v>244</v>
      </c>
      <c r="BT28" s="28">
        <v>1330</v>
      </c>
      <c r="BU28" s="28">
        <v>1020</v>
      </c>
      <c r="BV28" s="41" t="s">
        <v>30</v>
      </c>
      <c r="BW28" s="41" t="s">
        <v>30</v>
      </c>
      <c r="BX28" s="41" t="s">
        <v>30</v>
      </c>
      <c r="BY28" s="28" t="s">
        <v>30</v>
      </c>
      <c r="BZ28" s="28" t="s">
        <v>30</v>
      </c>
      <c r="CA28" s="28" t="s">
        <v>30</v>
      </c>
      <c r="CB28" s="2">
        <v>540</v>
      </c>
      <c r="CC28" s="2">
        <v>3370</v>
      </c>
      <c r="CD28" s="2">
        <v>2180</v>
      </c>
    </row>
    <row r="29" spans="1:82" x14ac:dyDescent="0.15">
      <c r="A29" s="27" t="s">
        <v>51</v>
      </c>
      <c r="B29" s="28">
        <v>301</v>
      </c>
      <c r="C29" s="28">
        <v>10500</v>
      </c>
      <c r="D29" s="28">
        <v>7840</v>
      </c>
      <c r="E29" s="28">
        <v>77</v>
      </c>
      <c r="F29" s="28">
        <v>5830</v>
      </c>
      <c r="G29" s="28">
        <v>5470</v>
      </c>
      <c r="H29" s="28">
        <v>224</v>
      </c>
      <c r="I29" s="28">
        <v>4700</v>
      </c>
      <c r="J29" s="28">
        <v>2370</v>
      </c>
      <c r="K29" s="2">
        <v>154</v>
      </c>
      <c r="L29" s="2">
        <v>3040</v>
      </c>
      <c r="M29" s="2">
        <v>1190</v>
      </c>
      <c r="N29" s="2">
        <v>261</v>
      </c>
      <c r="O29" s="2">
        <v>6160</v>
      </c>
      <c r="P29" s="2">
        <v>2330</v>
      </c>
      <c r="Q29" s="2">
        <v>14</v>
      </c>
      <c r="R29" s="2">
        <v>1060</v>
      </c>
      <c r="S29" s="2">
        <v>1010</v>
      </c>
      <c r="T29" s="2">
        <v>247</v>
      </c>
      <c r="U29" s="2">
        <v>5100</v>
      </c>
      <c r="V29" s="2">
        <v>1320</v>
      </c>
      <c r="W29" s="28">
        <v>322</v>
      </c>
      <c r="X29" s="28">
        <v>17800</v>
      </c>
      <c r="Y29" s="28">
        <v>15200</v>
      </c>
      <c r="Z29" s="28" t="s">
        <v>174</v>
      </c>
      <c r="AA29" s="28" t="s">
        <v>174</v>
      </c>
      <c r="AB29" s="28" t="s">
        <v>174</v>
      </c>
      <c r="AC29" s="28">
        <v>17</v>
      </c>
      <c r="AD29" s="28">
        <v>1340</v>
      </c>
      <c r="AE29" s="28">
        <v>1260</v>
      </c>
      <c r="AF29" s="28">
        <v>183</v>
      </c>
      <c r="AG29" s="28">
        <v>12800</v>
      </c>
      <c r="AH29" s="28">
        <v>11700</v>
      </c>
      <c r="AI29" s="28">
        <v>14</v>
      </c>
      <c r="AJ29" s="28">
        <v>1240</v>
      </c>
      <c r="AK29" s="28">
        <v>1180</v>
      </c>
      <c r="AL29" s="28">
        <v>139</v>
      </c>
      <c r="AM29" s="28">
        <v>5050</v>
      </c>
      <c r="AN29" s="28">
        <v>3520</v>
      </c>
      <c r="AO29" s="28" t="s">
        <v>174</v>
      </c>
      <c r="AP29" s="28" t="s">
        <v>174</v>
      </c>
      <c r="AQ29" s="28" t="s">
        <v>174</v>
      </c>
      <c r="AR29" s="28">
        <v>3</v>
      </c>
      <c r="AS29" s="28">
        <v>91</v>
      </c>
      <c r="AT29" s="28">
        <v>80</v>
      </c>
      <c r="AU29" s="28">
        <v>17</v>
      </c>
      <c r="AV29" s="28">
        <v>485</v>
      </c>
      <c r="AW29" s="28">
        <v>220</v>
      </c>
      <c r="AX29" s="28">
        <v>2</v>
      </c>
      <c r="AY29" s="28">
        <v>35</v>
      </c>
      <c r="AZ29" s="28">
        <v>26</v>
      </c>
      <c r="BA29" s="28">
        <v>2</v>
      </c>
      <c r="BB29" s="28">
        <v>101</v>
      </c>
      <c r="BC29" s="28">
        <v>89</v>
      </c>
      <c r="BD29" s="28" t="s">
        <v>174</v>
      </c>
      <c r="BE29" s="28" t="s">
        <v>174</v>
      </c>
      <c r="BF29" s="28" t="s">
        <v>174</v>
      </c>
      <c r="BG29" s="28">
        <v>15</v>
      </c>
      <c r="BH29" s="28">
        <v>384</v>
      </c>
      <c r="BI29" s="28">
        <v>131</v>
      </c>
      <c r="BJ29" s="28">
        <v>2</v>
      </c>
      <c r="BK29" s="28">
        <v>35</v>
      </c>
      <c r="BL29" s="28">
        <v>26</v>
      </c>
      <c r="BM29" s="2">
        <v>661</v>
      </c>
      <c r="BN29" s="2">
        <v>5280</v>
      </c>
      <c r="BO29" s="2">
        <v>2920</v>
      </c>
      <c r="BP29" s="28">
        <v>163</v>
      </c>
      <c r="BQ29" s="28">
        <v>1010</v>
      </c>
      <c r="BR29" s="28">
        <v>509</v>
      </c>
      <c r="BS29" s="28">
        <v>218</v>
      </c>
      <c r="BT29" s="28">
        <v>1280</v>
      </c>
      <c r="BU29" s="28">
        <v>972</v>
      </c>
      <c r="BV29" s="41" t="s">
        <v>30</v>
      </c>
      <c r="BW29" s="41" t="s">
        <v>30</v>
      </c>
      <c r="BX29" s="41" t="s">
        <v>30</v>
      </c>
      <c r="BY29" s="28" t="s">
        <v>30</v>
      </c>
      <c r="BZ29" s="28" t="s">
        <v>30</v>
      </c>
      <c r="CA29" s="28" t="s">
        <v>30</v>
      </c>
      <c r="CB29" s="2">
        <v>503</v>
      </c>
      <c r="CC29" s="2">
        <v>3300</v>
      </c>
      <c r="CD29" s="2">
        <v>2160</v>
      </c>
    </row>
    <row r="30" spans="1:82" x14ac:dyDescent="0.15">
      <c r="A30" s="27" t="s">
        <v>52</v>
      </c>
      <c r="B30" s="28">
        <v>288</v>
      </c>
      <c r="C30" s="28">
        <v>10000</v>
      </c>
      <c r="D30" s="28">
        <v>7450</v>
      </c>
      <c r="E30" s="28">
        <v>74</v>
      </c>
      <c r="F30" s="28">
        <v>5500</v>
      </c>
      <c r="G30" s="28">
        <v>5150</v>
      </c>
      <c r="H30" s="28">
        <v>214</v>
      </c>
      <c r="I30" s="28">
        <v>4520</v>
      </c>
      <c r="J30" s="28">
        <v>2300</v>
      </c>
      <c r="K30" s="2" t="s">
        <v>30</v>
      </c>
      <c r="L30" s="2" t="s">
        <v>30</v>
      </c>
      <c r="M30" s="2" t="s">
        <v>30</v>
      </c>
      <c r="N30" s="2">
        <v>251</v>
      </c>
      <c r="O30" s="2">
        <v>5770</v>
      </c>
      <c r="P30" s="2">
        <v>2200</v>
      </c>
      <c r="Q30" s="2">
        <v>15</v>
      </c>
      <c r="R30" s="2">
        <v>996</v>
      </c>
      <c r="S30" s="2">
        <v>944</v>
      </c>
      <c r="T30" s="2">
        <v>236</v>
      </c>
      <c r="U30" s="2">
        <v>4770</v>
      </c>
      <c r="V30" s="2">
        <v>1250</v>
      </c>
      <c r="W30" s="28">
        <v>315</v>
      </c>
      <c r="X30" s="28">
        <v>17700</v>
      </c>
      <c r="Y30" s="28">
        <v>15200</v>
      </c>
      <c r="Z30" s="28" t="s">
        <v>174</v>
      </c>
      <c r="AA30" s="28" t="s">
        <v>174</v>
      </c>
      <c r="AB30" s="28" t="s">
        <v>174</v>
      </c>
      <c r="AC30" s="28">
        <v>20</v>
      </c>
      <c r="AD30" s="28">
        <v>1500</v>
      </c>
      <c r="AE30" s="28">
        <v>1410</v>
      </c>
      <c r="AF30" s="28">
        <v>182</v>
      </c>
      <c r="AG30" s="28">
        <v>12800</v>
      </c>
      <c r="AH30" s="28">
        <v>11800</v>
      </c>
      <c r="AI30" s="28">
        <v>18</v>
      </c>
      <c r="AJ30" s="28">
        <v>1410</v>
      </c>
      <c r="AK30" s="28">
        <v>1330</v>
      </c>
      <c r="AL30" s="28">
        <v>134</v>
      </c>
      <c r="AM30" s="28">
        <v>4930</v>
      </c>
      <c r="AN30" s="28">
        <v>3460</v>
      </c>
      <c r="AO30" s="28" t="s">
        <v>174</v>
      </c>
      <c r="AP30" s="28" t="s">
        <v>174</v>
      </c>
      <c r="AQ30" s="28" t="s">
        <v>174</v>
      </c>
      <c r="AR30" s="28">
        <v>2</v>
      </c>
      <c r="AS30" s="28">
        <v>93</v>
      </c>
      <c r="AT30" s="28">
        <v>81</v>
      </c>
      <c r="AU30" s="28">
        <v>20</v>
      </c>
      <c r="AV30" s="28">
        <v>517</v>
      </c>
      <c r="AW30" s="28">
        <v>228</v>
      </c>
      <c r="AX30" s="28">
        <v>3</v>
      </c>
      <c r="AY30" s="28">
        <v>48</v>
      </c>
      <c r="AZ30" s="28">
        <v>37</v>
      </c>
      <c r="BA30" s="28">
        <v>2</v>
      </c>
      <c r="BB30" s="28">
        <v>88</v>
      </c>
      <c r="BC30" s="28">
        <v>82</v>
      </c>
      <c r="BD30" s="28">
        <v>0</v>
      </c>
      <c r="BE30" s="28">
        <v>9</v>
      </c>
      <c r="BF30" s="28">
        <v>9</v>
      </c>
      <c r="BG30" s="28">
        <v>19</v>
      </c>
      <c r="BH30" s="28">
        <v>429</v>
      </c>
      <c r="BI30" s="28">
        <v>146</v>
      </c>
      <c r="BJ30" s="28">
        <v>2</v>
      </c>
      <c r="BK30" s="28">
        <v>39</v>
      </c>
      <c r="BL30" s="28">
        <v>28</v>
      </c>
      <c r="BM30" s="2" t="s">
        <v>30</v>
      </c>
      <c r="BN30" s="2" t="s">
        <v>30</v>
      </c>
      <c r="BO30" s="2" t="s">
        <v>30</v>
      </c>
      <c r="BP30" s="2" t="s">
        <v>30</v>
      </c>
      <c r="BQ30" s="2" t="s">
        <v>30</v>
      </c>
      <c r="BR30" s="2" t="s">
        <v>30</v>
      </c>
      <c r="BS30" s="2">
        <v>203</v>
      </c>
      <c r="BT30" s="2">
        <v>1070</v>
      </c>
      <c r="BU30" s="2">
        <v>794</v>
      </c>
      <c r="BV30" s="37" t="s">
        <v>30</v>
      </c>
      <c r="BW30" s="37" t="s">
        <v>30</v>
      </c>
      <c r="BX30" s="37" t="s">
        <v>30</v>
      </c>
      <c r="BY30" s="28" t="s">
        <v>30</v>
      </c>
      <c r="BZ30" s="28" t="s">
        <v>30</v>
      </c>
      <c r="CA30" s="28" t="s">
        <v>30</v>
      </c>
      <c r="CB30" s="2">
        <v>486</v>
      </c>
      <c r="CC30" s="2">
        <v>3100</v>
      </c>
      <c r="CD30" s="2">
        <v>2020</v>
      </c>
    </row>
    <row r="31" spans="1:82" x14ac:dyDescent="0.15">
      <c r="A31" s="27" t="s">
        <v>53</v>
      </c>
      <c r="B31" s="2">
        <v>264</v>
      </c>
      <c r="C31" s="2">
        <v>9640</v>
      </c>
      <c r="D31" s="2">
        <v>7120</v>
      </c>
      <c r="E31" s="2">
        <v>67</v>
      </c>
      <c r="F31" s="2">
        <v>5230</v>
      </c>
      <c r="G31" s="2">
        <v>4910</v>
      </c>
      <c r="H31" s="2">
        <v>197</v>
      </c>
      <c r="I31" s="2">
        <v>4410</v>
      </c>
      <c r="J31" s="2">
        <v>2220</v>
      </c>
      <c r="K31" s="2" t="s">
        <v>30</v>
      </c>
      <c r="L31" s="2" t="s">
        <v>30</v>
      </c>
      <c r="M31" s="2" t="s">
        <v>30</v>
      </c>
      <c r="N31" s="2">
        <v>248</v>
      </c>
      <c r="O31" s="2">
        <v>6150</v>
      </c>
      <c r="P31" s="2">
        <v>2450</v>
      </c>
      <c r="Q31" s="2">
        <v>14</v>
      </c>
      <c r="R31" s="2">
        <v>1090</v>
      </c>
      <c r="S31" s="2">
        <v>1040</v>
      </c>
      <c r="T31" s="2">
        <v>233</v>
      </c>
      <c r="U31" s="2">
        <v>5050</v>
      </c>
      <c r="V31" s="2">
        <v>1410</v>
      </c>
      <c r="W31" s="2">
        <v>309</v>
      </c>
      <c r="X31" s="2">
        <v>18700</v>
      </c>
      <c r="Y31" s="2">
        <v>16200</v>
      </c>
      <c r="Z31" s="2" t="s">
        <v>174</v>
      </c>
      <c r="AA31" s="2" t="s">
        <v>174</v>
      </c>
      <c r="AB31" s="2" t="s">
        <v>174</v>
      </c>
      <c r="AC31" s="2">
        <v>21</v>
      </c>
      <c r="AD31" s="2">
        <v>1790</v>
      </c>
      <c r="AE31" s="2">
        <v>1690</v>
      </c>
      <c r="AF31" s="2">
        <v>182</v>
      </c>
      <c r="AG31" s="2">
        <v>13700</v>
      </c>
      <c r="AH31" s="2">
        <v>12700</v>
      </c>
      <c r="AI31" s="2">
        <v>20</v>
      </c>
      <c r="AJ31" s="2">
        <v>1750</v>
      </c>
      <c r="AK31" s="2">
        <v>1650</v>
      </c>
      <c r="AL31" s="2">
        <v>127</v>
      </c>
      <c r="AM31" s="2">
        <v>4960</v>
      </c>
      <c r="AN31" s="2">
        <v>3480</v>
      </c>
      <c r="AO31" s="2" t="s">
        <v>174</v>
      </c>
      <c r="AP31" s="2" t="s">
        <v>174</v>
      </c>
      <c r="AQ31" s="2" t="s">
        <v>174</v>
      </c>
      <c r="AR31" s="2">
        <v>1</v>
      </c>
      <c r="AS31" s="2">
        <v>44</v>
      </c>
      <c r="AT31" s="2">
        <v>38</v>
      </c>
      <c r="AU31" s="2">
        <v>18</v>
      </c>
      <c r="AV31" s="2">
        <v>469</v>
      </c>
      <c r="AW31" s="2">
        <v>210</v>
      </c>
      <c r="AX31" s="2">
        <v>2</v>
      </c>
      <c r="AY31" s="2">
        <v>54</v>
      </c>
      <c r="AZ31" s="2">
        <v>49</v>
      </c>
      <c r="BA31" s="2">
        <v>1</v>
      </c>
      <c r="BB31" s="2">
        <v>50</v>
      </c>
      <c r="BC31" s="2">
        <v>44</v>
      </c>
      <c r="BD31" s="2">
        <v>0</v>
      </c>
      <c r="BE31" s="2">
        <v>9</v>
      </c>
      <c r="BF31" s="2">
        <v>9</v>
      </c>
      <c r="BG31" s="2">
        <v>17</v>
      </c>
      <c r="BH31" s="2">
        <v>419</v>
      </c>
      <c r="BI31" s="2">
        <v>166</v>
      </c>
      <c r="BJ31" s="2">
        <v>2</v>
      </c>
      <c r="BK31" s="2">
        <v>45</v>
      </c>
      <c r="BL31" s="2">
        <v>40</v>
      </c>
      <c r="BM31" s="2" t="s">
        <v>30</v>
      </c>
      <c r="BN31" s="2" t="s">
        <v>30</v>
      </c>
      <c r="BO31" s="2" t="s">
        <v>30</v>
      </c>
      <c r="BP31" s="2" t="s">
        <v>30</v>
      </c>
      <c r="BQ31" s="2" t="s">
        <v>30</v>
      </c>
      <c r="BR31" s="2" t="s">
        <v>30</v>
      </c>
      <c r="BS31" s="2">
        <v>194</v>
      </c>
      <c r="BT31" s="2">
        <v>1150</v>
      </c>
      <c r="BU31" s="2">
        <v>869</v>
      </c>
      <c r="BV31" s="37" t="s">
        <v>30</v>
      </c>
      <c r="BW31" s="37" t="s">
        <v>30</v>
      </c>
      <c r="BX31" s="37" t="s">
        <v>30</v>
      </c>
      <c r="BY31" s="2" t="s">
        <v>30</v>
      </c>
      <c r="BZ31" s="2" t="s">
        <v>30</v>
      </c>
      <c r="CA31" s="2" t="s">
        <v>30</v>
      </c>
      <c r="CB31" s="2">
        <v>451</v>
      </c>
      <c r="CC31" s="2">
        <v>2740</v>
      </c>
      <c r="CD31" s="2">
        <v>1790</v>
      </c>
    </row>
    <row r="32" spans="1:82" x14ac:dyDescent="0.15">
      <c r="A32" s="27" t="s">
        <v>54</v>
      </c>
      <c r="B32" s="28">
        <v>249</v>
      </c>
      <c r="C32" s="28">
        <v>9010</v>
      </c>
      <c r="D32" s="28">
        <v>6590</v>
      </c>
      <c r="E32" s="28">
        <v>62</v>
      </c>
      <c r="F32" s="28">
        <v>4820</v>
      </c>
      <c r="G32" s="28">
        <v>4520</v>
      </c>
      <c r="H32" s="28">
        <v>187</v>
      </c>
      <c r="I32" s="28">
        <v>4190</v>
      </c>
      <c r="J32" s="28">
        <v>2070</v>
      </c>
      <c r="K32" s="2">
        <v>138</v>
      </c>
      <c r="L32" s="2">
        <v>2770</v>
      </c>
      <c r="M32" s="2">
        <v>1150</v>
      </c>
      <c r="N32" s="2">
        <v>239</v>
      </c>
      <c r="O32" s="2">
        <v>5710</v>
      </c>
      <c r="P32" s="2">
        <v>2190</v>
      </c>
      <c r="Q32" s="2">
        <v>13</v>
      </c>
      <c r="R32" s="2">
        <v>922</v>
      </c>
      <c r="S32" s="2">
        <v>879</v>
      </c>
      <c r="T32" s="2">
        <v>227</v>
      </c>
      <c r="U32" s="2">
        <v>4780</v>
      </c>
      <c r="V32" s="2">
        <v>1310</v>
      </c>
      <c r="W32" s="28">
        <v>304</v>
      </c>
      <c r="X32" s="28">
        <v>18300</v>
      </c>
      <c r="Y32" s="28">
        <v>16000</v>
      </c>
      <c r="Z32" s="28" t="s">
        <v>174</v>
      </c>
      <c r="AA32" s="28" t="s">
        <v>174</v>
      </c>
      <c r="AB32" s="28" t="s">
        <v>174</v>
      </c>
      <c r="AC32" s="28">
        <v>24</v>
      </c>
      <c r="AD32" s="28">
        <v>1910</v>
      </c>
      <c r="AE32" s="28">
        <v>1820</v>
      </c>
      <c r="AF32" s="28">
        <v>182</v>
      </c>
      <c r="AG32" s="28">
        <v>13500</v>
      </c>
      <c r="AH32" s="28">
        <v>12600</v>
      </c>
      <c r="AI32" s="28">
        <v>23</v>
      </c>
      <c r="AJ32" s="28">
        <v>1880</v>
      </c>
      <c r="AK32" s="28">
        <v>1790</v>
      </c>
      <c r="AL32" s="28">
        <v>122</v>
      </c>
      <c r="AM32" s="28">
        <v>4840</v>
      </c>
      <c r="AN32" s="28">
        <v>3420</v>
      </c>
      <c r="AO32" s="28" t="s">
        <v>174</v>
      </c>
      <c r="AP32" s="28" t="s">
        <v>174</v>
      </c>
      <c r="AQ32" s="28" t="s">
        <v>174</v>
      </c>
      <c r="AR32" s="28">
        <v>1</v>
      </c>
      <c r="AS32" s="28">
        <v>37</v>
      </c>
      <c r="AT32" s="28">
        <v>30</v>
      </c>
      <c r="AU32" s="28">
        <v>17</v>
      </c>
      <c r="AV32" s="28">
        <v>428</v>
      </c>
      <c r="AW32" s="28">
        <v>187</v>
      </c>
      <c r="AX32" s="28">
        <v>3</v>
      </c>
      <c r="AY32" s="28">
        <v>51</v>
      </c>
      <c r="AZ32" s="28">
        <v>41</v>
      </c>
      <c r="BA32" s="28">
        <v>1</v>
      </c>
      <c r="BB32" s="28">
        <v>42</v>
      </c>
      <c r="BC32" s="28">
        <v>39</v>
      </c>
      <c r="BD32" s="28">
        <v>0</v>
      </c>
      <c r="BE32" s="28">
        <v>5</v>
      </c>
      <c r="BF32" s="28">
        <v>5</v>
      </c>
      <c r="BG32" s="28">
        <v>16</v>
      </c>
      <c r="BH32" s="28">
        <v>386</v>
      </c>
      <c r="BI32" s="28">
        <v>148</v>
      </c>
      <c r="BJ32" s="28">
        <v>2</v>
      </c>
      <c r="BK32" s="28">
        <v>46</v>
      </c>
      <c r="BL32" s="28">
        <v>36</v>
      </c>
      <c r="BM32" s="2">
        <v>570</v>
      </c>
      <c r="BN32" s="2">
        <v>5060</v>
      </c>
      <c r="BO32" s="2">
        <v>2980</v>
      </c>
      <c r="BP32" s="28">
        <v>141</v>
      </c>
      <c r="BQ32" s="28">
        <v>931</v>
      </c>
      <c r="BR32" s="28">
        <v>498</v>
      </c>
      <c r="BS32" s="28">
        <v>180</v>
      </c>
      <c r="BT32" s="28">
        <v>1130</v>
      </c>
      <c r="BU32" s="28">
        <v>860</v>
      </c>
      <c r="BV32" s="41" t="s">
        <v>30</v>
      </c>
      <c r="BW32" s="41" t="s">
        <v>30</v>
      </c>
      <c r="BX32" s="41" t="s">
        <v>30</v>
      </c>
      <c r="BY32" s="2" t="s">
        <v>30</v>
      </c>
      <c r="BZ32" s="2" t="s">
        <v>30</v>
      </c>
      <c r="CA32" s="2" t="s">
        <v>30</v>
      </c>
      <c r="CB32" s="2">
        <v>382</v>
      </c>
      <c r="CC32" s="2">
        <v>2470</v>
      </c>
      <c r="CD32" s="2">
        <v>1590</v>
      </c>
    </row>
    <row r="33" spans="1:83" x14ac:dyDescent="0.15">
      <c r="A33" s="27" t="s">
        <v>55</v>
      </c>
      <c r="B33" s="28">
        <v>242</v>
      </c>
      <c r="C33" s="28">
        <v>8140</v>
      </c>
      <c r="D33" s="28">
        <v>5980</v>
      </c>
      <c r="E33" s="28">
        <v>59</v>
      </c>
      <c r="F33" s="28">
        <v>4300</v>
      </c>
      <c r="G33" s="28">
        <v>4030</v>
      </c>
      <c r="H33" s="28">
        <v>183</v>
      </c>
      <c r="I33" s="28">
        <v>3840</v>
      </c>
      <c r="J33" s="28">
        <v>1950</v>
      </c>
      <c r="K33" s="2" t="s">
        <v>30</v>
      </c>
      <c r="L33" s="2" t="s">
        <v>30</v>
      </c>
      <c r="M33" s="2" t="s">
        <v>30</v>
      </c>
      <c r="N33" s="2">
        <v>233</v>
      </c>
      <c r="O33" s="2">
        <v>5360</v>
      </c>
      <c r="P33" s="2">
        <v>2120</v>
      </c>
      <c r="Q33" s="2">
        <v>11</v>
      </c>
      <c r="R33" s="2">
        <v>804</v>
      </c>
      <c r="S33" s="2">
        <v>766</v>
      </c>
      <c r="T33" s="2">
        <v>221</v>
      </c>
      <c r="U33" s="2">
        <v>4560</v>
      </c>
      <c r="V33" s="2">
        <v>1350</v>
      </c>
      <c r="W33" s="28">
        <v>300</v>
      </c>
      <c r="X33" s="28">
        <v>17300</v>
      </c>
      <c r="Y33" s="28">
        <v>15200</v>
      </c>
      <c r="Z33" s="79" t="s">
        <v>174</v>
      </c>
      <c r="AA33" s="79" t="s">
        <v>174</v>
      </c>
      <c r="AB33" s="79" t="s">
        <v>174</v>
      </c>
      <c r="AC33" s="28">
        <v>23</v>
      </c>
      <c r="AD33" s="28">
        <v>1850</v>
      </c>
      <c r="AE33" s="28">
        <v>1760</v>
      </c>
      <c r="AF33" s="28">
        <v>178</v>
      </c>
      <c r="AG33" s="28">
        <v>12800</v>
      </c>
      <c r="AH33" s="28">
        <v>12000</v>
      </c>
      <c r="AI33" s="28">
        <v>22</v>
      </c>
      <c r="AJ33" s="28">
        <v>1810</v>
      </c>
      <c r="AK33" s="28">
        <v>1720</v>
      </c>
      <c r="AL33" s="28">
        <v>123</v>
      </c>
      <c r="AM33" s="28">
        <v>4450</v>
      </c>
      <c r="AN33" s="28">
        <v>3200</v>
      </c>
      <c r="AO33" s="79" t="s">
        <v>174</v>
      </c>
      <c r="AP33" s="79" t="s">
        <v>174</v>
      </c>
      <c r="AQ33" s="79" t="s">
        <v>174</v>
      </c>
      <c r="AR33" s="28">
        <v>1</v>
      </c>
      <c r="AS33" s="28">
        <v>42</v>
      </c>
      <c r="AT33" s="28">
        <v>35</v>
      </c>
      <c r="AU33" s="28">
        <v>17</v>
      </c>
      <c r="AV33" s="28">
        <v>418</v>
      </c>
      <c r="AW33" s="28">
        <v>184</v>
      </c>
      <c r="AX33" s="28">
        <v>3</v>
      </c>
      <c r="AY33" s="28">
        <v>48</v>
      </c>
      <c r="AZ33" s="28">
        <v>40</v>
      </c>
      <c r="BA33" s="28">
        <v>1</v>
      </c>
      <c r="BB33" s="28">
        <v>35</v>
      </c>
      <c r="BC33" s="28">
        <v>33</v>
      </c>
      <c r="BD33" s="28">
        <v>0</v>
      </c>
      <c r="BE33" s="28">
        <v>5</v>
      </c>
      <c r="BF33" s="28">
        <v>5</v>
      </c>
      <c r="BG33" s="28">
        <v>16</v>
      </c>
      <c r="BH33" s="28">
        <v>383</v>
      </c>
      <c r="BI33" s="28">
        <v>151</v>
      </c>
      <c r="BJ33" s="28">
        <v>2</v>
      </c>
      <c r="BK33" s="28">
        <v>43</v>
      </c>
      <c r="BL33" s="28">
        <v>35</v>
      </c>
      <c r="BM33" s="2" t="s">
        <v>30</v>
      </c>
      <c r="BN33" s="2" t="s">
        <v>30</v>
      </c>
      <c r="BO33" s="2" t="s">
        <v>30</v>
      </c>
      <c r="BP33" s="28" t="s">
        <v>30</v>
      </c>
      <c r="BQ33" s="28" t="s">
        <v>30</v>
      </c>
      <c r="BR33" s="28" t="s">
        <v>30</v>
      </c>
      <c r="BS33" s="28">
        <v>166</v>
      </c>
      <c r="BT33" s="28">
        <v>1000</v>
      </c>
      <c r="BU33" s="28">
        <v>767</v>
      </c>
      <c r="BV33" s="41" t="s">
        <v>30</v>
      </c>
      <c r="BW33" s="41" t="s">
        <v>30</v>
      </c>
      <c r="BX33" s="41" t="s">
        <v>30</v>
      </c>
      <c r="BY33" s="2" t="s">
        <v>30</v>
      </c>
      <c r="BZ33" s="2" t="s">
        <v>30</v>
      </c>
      <c r="CA33" s="2" t="s">
        <v>30</v>
      </c>
      <c r="CB33" s="2">
        <v>352</v>
      </c>
      <c r="CC33" s="2">
        <v>2370</v>
      </c>
      <c r="CD33" s="2">
        <v>1500</v>
      </c>
    </row>
    <row r="34" spans="1:83" x14ac:dyDescent="0.15">
      <c r="A34" s="27" t="s">
        <v>56</v>
      </c>
      <c r="B34" s="28">
        <v>229</v>
      </c>
      <c r="C34" s="28">
        <v>8150</v>
      </c>
      <c r="D34" s="28">
        <v>5950</v>
      </c>
      <c r="E34" s="28">
        <v>56</v>
      </c>
      <c r="F34" s="28">
        <v>4360</v>
      </c>
      <c r="G34" s="28">
        <v>4090</v>
      </c>
      <c r="H34" s="28">
        <v>173</v>
      </c>
      <c r="I34" s="28">
        <v>3790</v>
      </c>
      <c r="J34" s="28">
        <v>1860</v>
      </c>
      <c r="K34" s="2" t="s">
        <v>30</v>
      </c>
      <c r="L34" s="2" t="s">
        <v>30</v>
      </c>
      <c r="M34" s="2" t="s">
        <v>30</v>
      </c>
      <c r="N34" s="2">
        <v>223</v>
      </c>
      <c r="O34" s="2">
        <v>5340</v>
      </c>
      <c r="P34" s="2">
        <v>2060</v>
      </c>
      <c r="Q34" s="2">
        <v>11</v>
      </c>
      <c r="R34" s="2">
        <v>821</v>
      </c>
      <c r="S34" s="2">
        <v>783</v>
      </c>
      <c r="T34" s="2">
        <v>212</v>
      </c>
      <c r="U34" s="2">
        <v>4520</v>
      </c>
      <c r="V34" s="2">
        <v>1280</v>
      </c>
      <c r="W34" s="28">
        <v>297</v>
      </c>
      <c r="X34" s="28">
        <v>17300</v>
      </c>
      <c r="Y34" s="28">
        <v>15000</v>
      </c>
      <c r="Z34" s="79" t="s">
        <v>174</v>
      </c>
      <c r="AA34" s="79" t="s">
        <v>174</v>
      </c>
      <c r="AB34" s="79" t="s">
        <v>174</v>
      </c>
      <c r="AC34" s="28">
        <v>23</v>
      </c>
      <c r="AD34" s="28">
        <v>1930</v>
      </c>
      <c r="AE34" s="28">
        <v>1820</v>
      </c>
      <c r="AF34" s="28">
        <v>172</v>
      </c>
      <c r="AG34" s="28">
        <v>12400</v>
      </c>
      <c r="AH34" s="28">
        <v>11700</v>
      </c>
      <c r="AI34" s="28">
        <v>21</v>
      </c>
      <c r="AJ34" s="28">
        <v>1870</v>
      </c>
      <c r="AK34" s="28">
        <v>1780</v>
      </c>
      <c r="AL34" s="28">
        <v>124</v>
      </c>
      <c r="AM34" s="28">
        <v>4820</v>
      </c>
      <c r="AN34" s="28">
        <v>3310</v>
      </c>
      <c r="AO34" s="79" t="s">
        <v>174</v>
      </c>
      <c r="AP34" s="79" t="s">
        <v>174</v>
      </c>
      <c r="AQ34" s="79" t="s">
        <v>174</v>
      </c>
      <c r="AR34" s="28">
        <v>2</v>
      </c>
      <c r="AS34" s="28">
        <v>61</v>
      </c>
      <c r="AT34" s="28">
        <v>41</v>
      </c>
      <c r="AU34" s="28">
        <v>18</v>
      </c>
      <c r="AV34" s="28">
        <v>431</v>
      </c>
      <c r="AW34" s="28">
        <v>187</v>
      </c>
      <c r="AX34" s="28">
        <v>2</v>
      </c>
      <c r="AY34" s="28">
        <v>45</v>
      </c>
      <c r="AZ34" s="28">
        <v>37</v>
      </c>
      <c r="BA34" s="28">
        <v>1</v>
      </c>
      <c r="BB34" s="28">
        <v>34</v>
      </c>
      <c r="BC34" s="28">
        <v>32</v>
      </c>
      <c r="BD34" s="28">
        <v>0</v>
      </c>
      <c r="BE34" s="28">
        <v>5</v>
      </c>
      <c r="BF34" s="28">
        <v>5</v>
      </c>
      <c r="BG34" s="28">
        <v>17</v>
      </c>
      <c r="BH34" s="28">
        <v>397</v>
      </c>
      <c r="BI34" s="28">
        <v>155</v>
      </c>
      <c r="BJ34" s="28">
        <v>2</v>
      </c>
      <c r="BK34" s="28">
        <v>40</v>
      </c>
      <c r="BL34" s="28">
        <v>32</v>
      </c>
      <c r="BM34" s="2" t="s">
        <v>30</v>
      </c>
      <c r="BN34" s="2" t="s">
        <v>30</v>
      </c>
      <c r="BO34" s="2" t="s">
        <v>30</v>
      </c>
      <c r="BP34" s="28" t="s">
        <v>30</v>
      </c>
      <c r="BQ34" s="28" t="s">
        <v>30</v>
      </c>
      <c r="BR34" s="28" t="s">
        <v>30</v>
      </c>
      <c r="BS34" s="28">
        <v>156</v>
      </c>
      <c r="BT34" s="28">
        <v>970</v>
      </c>
      <c r="BU34" s="28">
        <v>732</v>
      </c>
      <c r="BV34" s="41" t="s">
        <v>30</v>
      </c>
      <c r="BW34" s="41" t="s">
        <v>30</v>
      </c>
      <c r="BX34" s="41" t="s">
        <v>30</v>
      </c>
      <c r="BY34" s="2" t="s">
        <v>30</v>
      </c>
      <c r="BZ34" s="2" t="s">
        <v>30</v>
      </c>
      <c r="CA34" s="2" t="s">
        <v>30</v>
      </c>
      <c r="CB34" s="2">
        <v>342</v>
      </c>
      <c r="CC34" s="2">
        <v>2380</v>
      </c>
      <c r="CD34" s="2">
        <v>1430</v>
      </c>
    </row>
    <row r="35" spans="1:83" x14ac:dyDescent="0.15">
      <c r="A35" s="27" t="s">
        <v>57</v>
      </c>
      <c r="B35" s="2">
        <v>222</v>
      </c>
      <c r="C35" s="2">
        <v>8010</v>
      </c>
      <c r="D35" s="2">
        <v>5870</v>
      </c>
      <c r="E35" s="2">
        <v>55</v>
      </c>
      <c r="F35" s="2">
        <v>4390</v>
      </c>
      <c r="G35" s="2">
        <v>4120</v>
      </c>
      <c r="H35" s="2">
        <v>167</v>
      </c>
      <c r="I35" s="2">
        <v>3620</v>
      </c>
      <c r="J35" s="2">
        <v>1760</v>
      </c>
      <c r="K35" s="2" t="s">
        <v>30</v>
      </c>
      <c r="L35" s="2" t="s">
        <v>30</v>
      </c>
      <c r="M35" s="2" t="s">
        <v>30</v>
      </c>
      <c r="N35" s="2">
        <v>213</v>
      </c>
      <c r="O35" s="2">
        <v>5210</v>
      </c>
      <c r="P35" s="2">
        <v>2060</v>
      </c>
      <c r="Q35" s="2">
        <v>11</v>
      </c>
      <c r="R35" s="2">
        <v>812</v>
      </c>
      <c r="S35" s="2">
        <v>775</v>
      </c>
      <c r="T35" s="2">
        <v>202</v>
      </c>
      <c r="U35" s="2">
        <v>4400</v>
      </c>
      <c r="V35" s="2">
        <v>1290</v>
      </c>
      <c r="W35" s="2">
        <v>292</v>
      </c>
      <c r="X35" s="2">
        <v>17700</v>
      </c>
      <c r="Y35" s="2">
        <v>15500</v>
      </c>
      <c r="Z35" s="2" t="s">
        <v>174</v>
      </c>
      <c r="AA35" s="2" t="s">
        <v>174</v>
      </c>
      <c r="AB35" s="2" t="s">
        <v>174</v>
      </c>
      <c r="AC35" s="2">
        <v>27</v>
      </c>
      <c r="AD35" s="2">
        <v>2240</v>
      </c>
      <c r="AE35" s="2">
        <v>2130</v>
      </c>
      <c r="AF35" s="2">
        <v>172</v>
      </c>
      <c r="AG35" s="2">
        <v>13000</v>
      </c>
      <c r="AH35" s="2">
        <v>12200</v>
      </c>
      <c r="AI35" s="2">
        <v>24</v>
      </c>
      <c r="AJ35" s="2">
        <v>2120</v>
      </c>
      <c r="AK35" s="2">
        <v>2020</v>
      </c>
      <c r="AL35" s="2">
        <v>121</v>
      </c>
      <c r="AM35" s="2">
        <v>4700</v>
      </c>
      <c r="AN35" s="2">
        <v>3210</v>
      </c>
      <c r="AO35" s="2" t="s">
        <v>174</v>
      </c>
      <c r="AP35" s="2" t="s">
        <v>174</v>
      </c>
      <c r="AQ35" s="2" t="s">
        <v>174</v>
      </c>
      <c r="AR35" s="2">
        <v>3</v>
      </c>
      <c r="AS35" s="2">
        <v>123</v>
      </c>
      <c r="AT35" s="2">
        <v>112</v>
      </c>
      <c r="AU35" s="2">
        <v>17</v>
      </c>
      <c r="AV35" s="2">
        <v>412</v>
      </c>
      <c r="AW35" s="2">
        <v>171</v>
      </c>
      <c r="AX35" s="2">
        <v>2</v>
      </c>
      <c r="AY35" s="2">
        <v>48</v>
      </c>
      <c r="AZ35" s="2">
        <v>40</v>
      </c>
      <c r="BA35" s="2">
        <v>1</v>
      </c>
      <c r="BB35" s="2">
        <v>18</v>
      </c>
      <c r="BC35" s="2">
        <v>17</v>
      </c>
      <c r="BD35" s="2">
        <v>0</v>
      </c>
      <c r="BE35" s="2">
        <v>5</v>
      </c>
      <c r="BF35" s="2">
        <v>5</v>
      </c>
      <c r="BG35" s="2">
        <v>17</v>
      </c>
      <c r="BH35" s="2">
        <v>394</v>
      </c>
      <c r="BI35" s="2">
        <v>154</v>
      </c>
      <c r="BJ35" s="2">
        <v>2</v>
      </c>
      <c r="BK35" s="2">
        <v>43</v>
      </c>
      <c r="BL35" s="2">
        <v>35</v>
      </c>
      <c r="BM35" s="2" t="s">
        <v>30</v>
      </c>
      <c r="BN35" s="2" t="s">
        <v>30</v>
      </c>
      <c r="BO35" s="2" t="s">
        <v>30</v>
      </c>
      <c r="BP35" s="2" t="s">
        <v>30</v>
      </c>
      <c r="BQ35" s="2" t="s">
        <v>30</v>
      </c>
      <c r="BR35" s="2" t="s">
        <v>30</v>
      </c>
      <c r="BS35" s="2">
        <v>154</v>
      </c>
      <c r="BT35" s="2">
        <v>1070</v>
      </c>
      <c r="BU35" s="2">
        <v>802</v>
      </c>
      <c r="BV35" s="37" t="s">
        <v>30</v>
      </c>
      <c r="BW35" s="37" t="s">
        <v>30</v>
      </c>
      <c r="BX35" s="37" t="s">
        <v>30</v>
      </c>
      <c r="BY35" s="2" t="s">
        <v>30</v>
      </c>
      <c r="BZ35" s="2" t="s">
        <v>30</v>
      </c>
      <c r="CA35" s="2" t="s">
        <v>30</v>
      </c>
      <c r="CB35" s="2">
        <v>333</v>
      </c>
      <c r="CC35" s="2">
        <v>2330</v>
      </c>
      <c r="CD35" s="2">
        <v>1380</v>
      </c>
    </row>
    <row r="36" spans="1:83" x14ac:dyDescent="0.15">
      <c r="A36" s="27" t="s">
        <v>58</v>
      </c>
      <c r="B36" s="2">
        <v>208</v>
      </c>
      <c r="C36" s="2">
        <v>7460</v>
      </c>
      <c r="D36" s="2">
        <v>5470</v>
      </c>
      <c r="E36" s="2">
        <v>53</v>
      </c>
      <c r="F36" s="2">
        <v>4110</v>
      </c>
      <c r="G36" s="2">
        <v>3830</v>
      </c>
      <c r="H36" s="78">
        <v>155</v>
      </c>
      <c r="I36" s="78">
        <v>3350</v>
      </c>
      <c r="J36" s="78">
        <v>1640</v>
      </c>
      <c r="K36" s="2" t="s">
        <v>30</v>
      </c>
      <c r="L36" s="2" t="s">
        <v>30</v>
      </c>
      <c r="M36" s="2" t="s">
        <v>30</v>
      </c>
      <c r="N36" s="2">
        <v>196</v>
      </c>
      <c r="O36" s="2">
        <v>4820</v>
      </c>
      <c r="P36" s="2">
        <v>1900</v>
      </c>
      <c r="Q36" s="2">
        <v>10</v>
      </c>
      <c r="R36" s="2">
        <v>795</v>
      </c>
      <c r="S36" s="2">
        <v>758</v>
      </c>
      <c r="T36" s="78">
        <v>185</v>
      </c>
      <c r="U36" s="78">
        <v>4020</v>
      </c>
      <c r="V36" s="78">
        <v>1140</v>
      </c>
      <c r="W36" s="2">
        <v>283</v>
      </c>
      <c r="X36" s="2">
        <v>16500</v>
      </c>
      <c r="Y36" s="2">
        <v>14500</v>
      </c>
      <c r="Z36" s="78" t="s">
        <v>174</v>
      </c>
      <c r="AA36" s="78" t="s">
        <v>174</v>
      </c>
      <c r="AB36" s="78" t="s">
        <v>174</v>
      </c>
      <c r="AC36" s="2">
        <v>28</v>
      </c>
      <c r="AD36" s="2">
        <v>2260</v>
      </c>
      <c r="AE36" s="2">
        <v>2150</v>
      </c>
      <c r="AF36" s="2">
        <v>171</v>
      </c>
      <c r="AG36" s="2">
        <v>12300</v>
      </c>
      <c r="AH36" s="2">
        <v>11600</v>
      </c>
      <c r="AI36" s="2">
        <v>24</v>
      </c>
      <c r="AJ36" s="2">
        <v>2110</v>
      </c>
      <c r="AK36" s="2">
        <v>2020</v>
      </c>
      <c r="AL36" s="2">
        <v>112</v>
      </c>
      <c r="AM36" s="2">
        <v>4190</v>
      </c>
      <c r="AN36" s="2">
        <v>2840</v>
      </c>
      <c r="AO36" s="2" t="s">
        <v>174</v>
      </c>
      <c r="AP36" s="2" t="s">
        <v>174</v>
      </c>
      <c r="AQ36" s="2" t="s">
        <v>174</v>
      </c>
      <c r="AR36" s="2">
        <v>4</v>
      </c>
      <c r="AS36" s="2">
        <v>145</v>
      </c>
      <c r="AT36" s="2">
        <v>126</v>
      </c>
      <c r="AU36" s="2">
        <v>16</v>
      </c>
      <c r="AV36" s="2">
        <v>361</v>
      </c>
      <c r="AW36" s="2">
        <v>142</v>
      </c>
      <c r="AX36" s="2">
        <v>2</v>
      </c>
      <c r="AY36" s="2">
        <v>46</v>
      </c>
      <c r="AZ36" s="2">
        <v>38</v>
      </c>
      <c r="BA36" s="2">
        <v>0</v>
      </c>
      <c r="BB36" s="2">
        <v>16</v>
      </c>
      <c r="BC36" s="2">
        <v>15</v>
      </c>
      <c r="BD36" s="2">
        <v>0</v>
      </c>
      <c r="BE36" s="2">
        <v>5</v>
      </c>
      <c r="BF36" s="2">
        <v>5</v>
      </c>
      <c r="BG36" s="2">
        <v>15</v>
      </c>
      <c r="BH36" s="2">
        <v>345</v>
      </c>
      <c r="BI36" s="2">
        <v>127</v>
      </c>
      <c r="BJ36" s="78">
        <v>2</v>
      </c>
      <c r="BK36" s="78">
        <v>41</v>
      </c>
      <c r="BL36" s="78">
        <v>33</v>
      </c>
      <c r="BM36" s="2" t="s">
        <v>30</v>
      </c>
      <c r="BN36" s="2" t="s">
        <v>30</v>
      </c>
      <c r="BO36" s="2" t="s">
        <v>30</v>
      </c>
      <c r="BP36" s="2" t="s">
        <v>30</v>
      </c>
      <c r="BQ36" s="2" t="s">
        <v>30</v>
      </c>
      <c r="BR36" s="2" t="s">
        <v>30</v>
      </c>
      <c r="BS36" s="28">
        <v>144</v>
      </c>
      <c r="BT36" s="28">
        <v>916</v>
      </c>
      <c r="BU36" s="28">
        <v>668</v>
      </c>
      <c r="BV36" s="41" t="s">
        <v>30</v>
      </c>
      <c r="BW36" s="41" t="s">
        <v>30</v>
      </c>
      <c r="BX36" s="41" t="s">
        <v>30</v>
      </c>
      <c r="BY36" s="2" t="s">
        <v>30</v>
      </c>
      <c r="BZ36" s="2" t="s">
        <v>30</v>
      </c>
      <c r="CA36" s="2" t="s">
        <v>30</v>
      </c>
      <c r="CB36" s="2">
        <v>325</v>
      </c>
      <c r="CC36" s="2">
        <v>2200</v>
      </c>
      <c r="CD36" s="2">
        <v>1280</v>
      </c>
    </row>
    <row r="37" spans="1:83" x14ac:dyDescent="0.15">
      <c r="A37" s="27" t="s">
        <v>59</v>
      </c>
      <c r="B37" s="2">
        <v>194</v>
      </c>
      <c r="C37" s="2">
        <v>7270</v>
      </c>
      <c r="D37" s="2">
        <v>5400</v>
      </c>
      <c r="E37" s="2">
        <v>51</v>
      </c>
      <c r="F37" s="2">
        <v>4150</v>
      </c>
      <c r="G37" s="2">
        <v>3820</v>
      </c>
      <c r="H37" s="78">
        <v>144</v>
      </c>
      <c r="I37" s="78">
        <v>3120</v>
      </c>
      <c r="J37" s="78">
        <v>1580</v>
      </c>
      <c r="K37" s="2" t="s">
        <v>30</v>
      </c>
      <c r="L37" s="2" t="s">
        <v>30</v>
      </c>
      <c r="M37" s="2" t="s">
        <v>30</v>
      </c>
      <c r="N37" s="2">
        <v>181</v>
      </c>
      <c r="O37" s="2">
        <v>4370</v>
      </c>
      <c r="P37" s="2">
        <v>1710</v>
      </c>
      <c r="Q37" s="2">
        <v>9</v>
      </c>
      <c r="R37" s="2">
        <v>646</v>
      </c>
      <c r="S37" s="2">
        <v>619</v>
      </c>
      <c r="T37" s="78">
        <v>173</v>
      </c>
      <c r="U37" s="78">
        <v>3730</v>
      </c>
      <c r="V37" s="78">
        <v>1090</v>
      </c>
      <c r="W37" s="2">
        <v>267</v>
      </c>
      <c r="X37" s="2">
        <v>16700</v>
      </c>
      <c r="Y37" s="2">
        <v>14600</v>
      </c>
      <c r="Z37" s="78" t="s">
        <v>174</v>
      </c>
      <c r="AA37" s="78" t="s">
        <v>174</v>
      </c>
      <c r="AB37" s="78" t="s">
        <v>174</v>
      </c>
      <c r="AC37" s="2">
        <v>37</v>
      </c>
      <c r="AD37" s="2">
        <v>3180</v>
      </c>
      <c r="AE37" s="2">
        <v>2930</v>
      </c>
      <c r="AF37" s="2">
        <v>166</v>
      </c>
      <c r="AG37" s="2">
        <v>12800</v>
      </c>
      <c r="AH37" s="2">
        <v>12000</v>
      </c>
      <c r="AI37" s="2">
        <v>27</v>
      </c>
      <c r="AJ37" s="2">
        <v>2650</v>
      </c>
      <c r="AK37" s="2">
        <v>2490</v>
      </c>
      <c r="AL37" s="2">
        <v>101</v>
      </c>
      <c r="AM37" s="2">
        <v>3870</v>
      </c>
      <c r="AN37" s="2">
        <v>2670</v>
      </c>
      <c r="AO37" s="2" t="s">
        <v>174</v>
      </c>
      <c r="AP37" s="2" t="s">
        <v>174</v>
      </c>
      <c r="AQ37" s="2" t="s">
        <v>174</v>
      </c>
      <c r="AR37" s="2">
        <v>10</v>
      </c>
      <c r="AS37" s="2">
        <v>529</v>
      </c>
      <c r="AT37" s="2">
        <v>440</v>
      </c>
      <c r="AU37" s="2">
        <v>15</v>
      </c>
      <c r="AV37" s="2">
        <v>396</v>
      </c>
      <c r="AW37" s="2">
        <v>200</v>
      </c>
      <c r="AX37" s="2">
        <v>2</v>
      </c>
      <c r="AY37" s="2">
        <v>43</v>
      </c>
      <c r="AZ37" s="2">
        <v>35</v>
      </c>
      <c r="BA37" s="2">
        <v>1</v>
      </c>
      <c r="BB37" s="2">
        <v>83</v>
      </c>
      <c r="BC37" s="2">
        <v>77</v>
      </c>
      <c r="BD37" s="2">
        <v>0</v>
      </c>
      <c r="BE37" s="2">
        <v>5</v>
      </c>
      <c r="BF37" s="2">
        <v>5</v>
      </c>
      <c r="BG37" s="2">
        <v>14</v>
      </c>
      <c r="BH37" s="2">
        <v>313</v>
      </c>
      <c r="BI37" s="2">
        <v>123</v>
      </c>
      <c r="BJ37" s="78">
        <v>2</v>
      </c>
      <c r="BK37" s="78">
        <v>38</v>
      </c>
      <c r="BL37" s="78">
        <v>30</v>
      </c>
      <c r="BM37" s="2" t="s">
        <v>30</v>
      </c>
      <c r="BN37" s="2" t="s">
        <v>30</v>
      </c>
      <c r="BO37" s="2" t="s">
        <v>30</v>
      </c>
      <c r="BP37" s="2" t="s">
        <v>30</v>
      </c>
      <c r="BQ37" s="2" t="s">
        <v>30</v>
      </c>
      <c r="BR37" s="2" t="s">
        <v>30</v>
      </c>
      <c r="BS37" s="2">
        <v>140</v>
      </c>
      <c r="BT37" s="2">
        <v>880</v>
      </c>
      <c r="BU37" s="2">
        <v>638</v>
      </c>
      <c r="BV37" s="41" t="s">
        <v>30</v>
      </c>
      <c r="BW37" s="41" t="s">
        <v>30</v>
      </c>
      <c r="BX37" s="41" t="s">
        <v>30</v>
      </c>
      <c r="BY37" s="2" t="s">
        <v>30</v>
      </c>
      <c r="BZ37" s="2" t="s">
        <v>30</v>
      </c>
      <c r="CA37" s="2" t="s">
        <v>30</v>
      </c>
      <c r="CB37" s="2">
        <v>281</v>
      </c>
      <c r="CC37" s="2">
        <v>1980</v>
      </c>
      <c r="CD37" s="2">
        <v>1190</v>
      </c>
    </row>
    <row r="38" spans="1:83" x14ac:dyDescent="0.15">
      <c r="A38" s="27" t="s">
        <v>60</v>
      </c>
      <c r="B38" s="2">
        <v>183</v>
      </c>
      <c r="C38" s="2">
        <v>6590</v>
      </c>
      <c r="D38" s="2">
        <v>4890</v>
      </c>
      <c r="E38" s="2">
        <v>48</v>
      </c>
      <c r="F38" s="2">
        <v>3770</v>
      </c>
      <c r="G38" s="2">
        <v>3460</v>
      </c>
      <c r="H38" s="78">
        <v>135</v>
      </c>
      <c r="I38" s="78">
        <v>2820</v>
      </c>
      <c r="J38" s="78">
        <v>1430</v>
      </c>
      <c r="K38" s="2" t="s">
        <v>30</v>
      </c>
      <c r="L38" s="2" t="s">
        <v>30</v>
      </c>
      <c r="M38" s="2" t="s">
        <v>30</v>
      </c>
      <c r="N38" s="2">
        <v>167</v>
      </c>
      <c r="O38" s="2">
        <v>3910</v>
      </c>
      <c r="P38" s="2">
        <v>1500</v>
      </c>
      <c r="Q38" s="2">
        <v>9</v>
      </c>
      <c r="R38" s="2">
        <v>570</v>
      </c>
      <c r="S38" s="2">
        <v>533</v>
      </c>
      <c r="T38" s="78">
        <v>158</v>
      </c>
      <c r="U38" s="78">
        <v>3340</v>
      </c>
      <c r="V38" s="78">
        <v>970</v>
      </c>
      <c r="W38" s="2">
        <v>262</v>
      </c>
      <c r="X38" s="2">
        <v>15400</v>
      </c>
      <c r="Y38" s="2">
        <v>13400</v>
      </c>
      <c r="Z38" s="78" t="s">
        <v>174</v>
      </c>
      <c r="AA38" s="78" t="s">
        <v>174</v>
      </c>
      <c r="AB38" s="78" t="s">
        <v>174</v>
      </c>
      <c r="AC38" s="2">
        <v>38</v>
      </c>
      <c r="AD38" s="2">
        <v>3000</v>
      </c>
      <c r="AE38" s="2">
        <v>2740</v>
      </c>
      <c r="AF38" s="2">
        <v>159</v>
      </c>
      <c r="AG38" s="2">
        <v>11600</v>
      </c>
      <c r="AH38" s="2">
        <v>10800</v>
      </c>
      <c r="AI38" s="2">
        <v>28</v>
      </c>
      <c r="AJ38" s="2">
        <v>2500</v>
      </c>
      <c r="AK38" s="2">
        <v>2310</v>
      </c>
      <c r="AL38" s="2">
        <v>103</v>
      </c>
      <c r="AM38" s="2">
        <v>3770</v>
      </c>
      <c r="AN38" s="2">
        <v>2650</v>
      </c>
      <c r="AO38" s="2" t="s">
        <v>174</v>
      </c>
      <c r="AP38" s="2" t="s">
        <v>174</v>
      </c>
      <c r="AQ38" s="2" t="s">
        <v>174</v>
      </c>
      <c r="AR38" s="2">
        <v>11</v>
      </c>
      <c r="AS38" s="2">
        <v>501</v>
      </c>
      <c r="AT38" s="2">
        <v>430</v>
      </c>
      <c r="AU38" s="2">
        <v>13</v>
      </c>
      <c r="AV38" s="2">
        <v>321</v>
      </c>
      <c r="AW38" s="2">
        <v>142</v>
      </c>
      <c r="AX38" s="2">
        <v>2</v>
      </c>
      <c r="AY38" s="2">
        <v>33</v>
      </c>
      <c r="AZ38" s="2">
        <v>26</v>
      </c>
      <c r="BA38" s="2">
        <v>1</v>
      </c>
      <c r="BB38" s="2">
        <v>60</v>
      </c>
      <c r="BC38" s="2">
        <v>56</v>
      </c>
      <c r="BD38" s="2">
        <v>0</v>
      </c>
      <c r="BE38" s="2">
        <v>5</v>
      </c>
      <c r="BF38" s="2">
        <v>5</v>
      </c>
      <c r="BG38" s="2">
        <v>13</v>
      </c>
      <c r="BH38" s="2">
        <v>261</v>
      </c>
      <c r="BI38" s="2">
        <v>86</v>
      </c>
      <c r="BJ38" s="78">
        <v>1</v>
      </c>
      <c r="BK38" s="78">
        <v>28</v>
      </c>
      <c r="BL38" s="78">
        <v>21</v>
      </c>
      <c r="BM38" s="2" t="s">
        <v>30</v>
      </c>
      <c r="BN38" s="2" t="s">
        <v>30</v>
      </c>
      <c r="BO38" s="2" t="s">
        <v>30</v>
      </c>
      <c r="BP38" s="2" t="s">
        <v>30</v>
      </c>
      <c r="BQ38" s="2" t="s">
        <v>30</v>
      </c>
      <c r="BR38" s="2" t="s">
        <v>30</v>
      </c>
      <c r="BS38" s="2">
        <v>132</v>
      </c>
      <c r="BT38" s="2">
        <v>820</v>
      </c>
      <c r="BU38" s="2">
        <v>581</v>
      </c>
      <c r="BV38" s="37" t="s">
        <v>30</v>
      </c>
      <c r="BW38" s="37" t="s">
        <v>30</v>
      </c>
      <c r="BX38" s="37" t="s">
        <v>30</v>
      </c>
      <c r="BY38" s="2" t="s">
        <v>30</v>
      </c>
      <c r="BZ38" s="2" t="s">
        <v>30</v>
      </c>
      <c r="CA38" s="2" t="s">
        <v>30</v>
      </c>
      <c r="CB38" s="2">
        <v>254</v>
      </c>
      <c r="CC38" s="2">
        <v>1780</v>
      </c>
      <c r="CD38" s="2">
        <v>1050</v>
      </c>
    </row>
    <row r="39" spans="1:83" x14ac:dyDescent="0.15">
      <c r="A39" s="27" t="s">
        <v>61</v>
      </c>
      <c r="B39" s="2">
        <v>180</v>
      </c>
      <c r="C39" s="2">
        <v>6410</v>
      </c>
      <c r="D39" s="2">
        <v>4770</v>
      </c>
      <c r="E39" s="2">
        <v>47</v>
      </c>
      <c r="F39" s="2">
        <v>3750</v>
      </c>
      <c r="G39" s="2">
        <v>3440</v>
      </c>
      <c r="H39" s="2">
        <v>133</v>
      </c>
      <c r="I39" s="2">
        <v>2660</v>
      </c>
      <c r="J39" s="2">
        <v>1330</v>
      </c>
      <c r="K39" s="78">
        <v>113</v>
      </c>
      <c r="L39" s="78">
        <v>2170</v>
      </c>
      <c r="M39" s="78">
        <v>933</v>
      </c>
      <c r="N39" s="2">
        <v>160</v>
      </c>
      <c r="O39" s="2">
        <v>3730</v>
      </c>
      <c r="P39" s="2">
        <v>1430</v>
      </c>
      <c r="Q39" s="2">
        <v>8</v>
      </c>
      <c r="R39" s="2">
        <v>532</v>
      </c>
      <c r="S39" s="2">
        <v>496</v>
      </c>
      <c r="T39" s="78">
        <v>152</v>
      </c>
      <c r="U39" s="78">
        <v>3200</v>
      </c>
      <c r="V39" s="78">
        <v>936</v>
      </c>
      <c r="W39" s="2">
        <v>259</v>
      </c>
      <c r="X39" s="2">
        <v>15100</v>
      </c>
      <c r="Y39" s="2">
        <v>13400</v>
      </c>
      <c r="Z39" s="78" t="s">
        <v>174</v>
      </c>
      <c r="AA39" s="78" t="s">
        <v>174</v>
      </c>
      <c r="AB39" s="78" t="s">
        <v>174</v>
      </c>
      <c r="AC39" s="2">
        <v>39</v>
      </c>
      <c r="AD39" s="2">
        <v>3180</v>
      </c>
      <c r="AE39" s="2">
        <v>2970</v>
      </c>
      <c r="AF39" s="2">
        <v>155</v>
      </c>
      <c r="AG39" s="2">
        <v>11400</v>
      </c>
      <c r="AH39" s="2">
        <v>10800</v>
      </c>
      <c r="AI39" s="2">
        <v>29</v>
      </c>
      <c r="AJ39" s="2">
        <v>2690</v>
      </c>
      <c r="AK39" s="2">
        <v>2550</v>
      </c>
      <c r="AL39" s="2">
        <v>104</v>
      </c>
      <c r="AM39" s="2">
        <v>3670</v>
      </c>
      <c r="AN39" s="2">
        <v>2590</v>
      </c>
      <c r="AO39" s="78" t="s">
        <v>174</v>
      </c>
      <c r="AP39" s="78" t="s">
        <v>174</v>
      </c>
      <c r="AQ39" s="78" t="s">
        <v>174</v>
      </c>
      <c r="AR39" s="2">
        <v>11</v>
      </c>
      <c r="AS39" s="2">
        <v>490</v>
      </c>
      <c r="AT39" s="2">
        <v>420</v>
      </c>
      <c r="AU39" s="2">
        <v>13</v>
      </c>
      <c r="AV39" s="2">
        <v>289</v>
      </c>
      <c r="AW39" s="2">
        <v>111</v>
      </c>
      <c r="AX39" s="2">
        <v>2</v>
      </c>
      <c r="AY39" s="2">
        <v>35</v>
      </c>
      <c r="AZ39" s="2">
        <v>27</v>
      </c>
      <c r="BA39" s="2">
        <v>0</v>
      </c>
      <c r="BB39" s="2">
        <v>24</v>
      </c>
      <c r="BC39" s="2">
        <v>23</v>
      </c>
      <c r="BD39" s="2">
        <v>0</v>
      </c>
      <c r="BE39" s="2">
        <v>4</v>
      </c>
      <c r="BF39" s="2">
        <v>4</v>
      </c>
      <c r="BG39" s="2">
        <v>13</v>
      </c>
      <c r="BH39" s="2">
        <v>265</v>
      </c>
      <c r="BI39" s="2">
        <v>88</v>
      </c>
      <c r="BJ39" s="78">
        <v>2</v>
      </c>
      <c r="BK39" s="78">
        <v>31</v>
      </c>
      <c r="BL39" s="78">
        <v>23</v>
      </c>
      <c r="BM39" s="78">
        <v>471</v>
      </c>
      <c r="BN39" s="78">
        <v>4010</v>
      </c>
      <c r="BO39" s="78">
        <v>2330</v>
      </c>
      <c r="BP39" s="2">
        <v>105</v>
      </c>
      <c r="BQ39" s="2">
        <v>663</v>
      </c>
      <c r="BR39" s="2">
        <v>286</v>
      </c>
      <c r="BS39" s="78">
        <v>128</v>
      </c>
      <c r="BT39" s="78">
        <v>812</v>
      </c>
      <c r="BU39" s="78">
        <v>569</v>
      </c>
      <c r="BV39" s="37" t="s">
        <v>30</v>
      </c>
      <c r="BW39" s="37" t="s">
        <v>30</v>
      </c>
      <c r="BX39" s="37" t="s">
        <v>30</v>
      </c>
      <c r="BY39" s="2">
        <v>38</v>
      </c>
      <c r="BZ39" s="2">
        <v>270</v>
      </c>
      <c r="CA39" s="2">
        <v>105</v>
      </c>
      <c r="CB39" s="78">
        <v>241</v>
      </c>
      <c r="CC39" s="78">
        <v>1770</v>
      </c>
      <c r="CD39" s="78">
        <v>1090</v>
      </c>
    </row>
    <row r="40" spans="1:83" x14ac:dyDescent="0.15">
      <c r="A40" s="27" t="s">
        <v>62</v>
      </c>
      <c r="B40" s="2">
        <v>174</v>
      </c>
      <c r="C40" s="2">
        <v>6400</v>
      </c>
      <c r="D40" s="2">
        <v>4750</v>
      </c>
      <c r="E40" s="2">
        <v>46</v>
      </c>
      <c r="F40" s="2">
        <v>3650</v>
      </c>
      <c r="G40" s="2">
        <v>3330</v>
      </c>
      <c r="H40" s="2">
        <v>128</v>
      </c>
      <c r="I40" s="2">
        <v>2750</v>
      </c>
      <c r="J40" s="2">
        <v>1420</v>
      </c>
      <c r="K40" s="2" t="s">
        <v>30</v>
      </c>
      <c r="L40" s="2" t="s">
        <v>30</v>
      </c>
      <c r="M40" s="2" t="s">
        <v>30</v>
      </c>
      <c r="N40" s="2">
        <v>151</v>
      </c>
      <c r="O40" s="2">
        <v>3600</v>
      </c>
      <c r="P40" s="2">
        <v>1420</v>
      </c>
      <c r="Q40" s="2">
        <v>8</v>
      </c>
      <c r="R40" s="2">
        <v>556</v>
      </c>
      <c r="S40" s="2">
        <v>526</v>
      </c>
      <c r="T40" s="2">
        <v>143</v>
      </c>
      <c r="U40" s="2">
        <v>3040</v>
      </c>
      <c r="V40" s="2">
        <v>895</v>
      </c>
      <c r="W40" s="2">
        <v>264</v>
      </c>
      <c r="X40" s="2">
        <v>15800</v>
      </c>
      <c r="Y40" s="2">
        <v>14100</v>
      </c>
      <c r="Z40" s="2" t="s">
        <v>174</v>
      </c>
      <c r="AA40" s="2" t="s">
        <v>174</v>
      </c>
      <c r="AB40" s="2" t="s">
        <v>174</v>
      </c>
      <c r="AC40" s="2">
        <v>39</v>
      </c>
      <c r="AD40" s="2">
        <v>3250</v>
      </c>
      <c r="AE40" s="2">
        <v>3000</v>
      </c>
      <c r="AF40" s="2">
        <v>159</v>
      </c>
      <c r="AG40" s="2">
        <v>12000</v>
      </c>
      <c r="AH40" s="2">
        <v>11400</v>
      </c>
      <c r="AI40" s="2">
        <v>29</v>
      </c>
      <c r="AJ40" s="2">
        <v>2740</v>
      </c>
      <c r="AK40" s="2">
        <v>2560</v>
      </c>
      <c r="AL40" s="2">
        <v>105</v>
      </c>
      <c r="AM40" s="2">
        <v>3820</v>
      </c>
      <c r="AN40" s="2">
        <v>2730</v>
      </c>
      <c r="AO40" s="2" t="s">
        <v>174</v>
      </c>
      <c r="AP40" s="2" t="s">
        <v>174</v>
      </c>
      <c r="AQ40" s="2" t="s">
        <v>174</v>
      </c>
      <c r="AR40" s="2">
        <v>11</v>
      </c>
      <c r="AS40" s="2">
        <v>508</v>
      </c>
      <c r="AT40" s="2">
        <v>439</v>
      </c>
      <c r="AU40" s="2" t="s">
        <v>30</v>
      </c>
      <c r="AV40" s="2" t="s">
        <v>30</v>
      </c>
      <c r="AW40" s="2" t="s">
        <v>30</v>
      </c>
      <c r="AX40" s="2" t="s">
        <v>30</v>
      </c>
      <c r="AY40" s="2" t="s">
        <v>30</v>
      </c>
      <c r="AZ40" s="2" t="s">
        <v>30</v>
      </c>
      <c r="BA40" s="2" t="s">
        <v>30</v>
      </c>
      <c r="BB40" s="2" t="s">
        <v>30</v>
      </c>
      <c r="BC40" s="2" t="s">
        <v>30</v>
      </c>
      <c r="BD40" s="2" t="s">
        <v>30</v>
      </c>
      <c r="BE40" s="2" t="s">
        <v>30</v>
      </c>
      <c r="BF40" s="2" t="s">
        <v>30</v>
      </c>
      <c r="BG40" s="2">
        <v>12</v>
      </c>
      <c r="BH40" s="2">
        <v>270</v>
      </c>
      <c r="BI40" s="2">
        <v>90</v>
      </c>
      <c r="BJ40" s="2">
        <v>1</v>
      </c>
      <c r="BK40" s="2">
        <v>29</v>
      </c>
      <c r="BL40" s="2">
        <v>20</v>
      </c>
      <c r="BM40" s="2" t="s">
        <v>30</v>
      </c>
      <c r="BN40" s="2" t="s">
        <v>30</v>
      </c>
      <c r="BO40" s="2" t="s">
        <v>30</v>
      </c>
      <c r="BP40" s="2" t="s">
        <v>30</v>
      </c>
      <c r="BQ40" s="2" t="s">
        <v>30</v>
      </c>
      <c r="BR40" s="2" t="s">
        <v>30</v>
      </c>
      <c r="BS40" s="2">
        <v>123</v>
      </c>
      <c r="BT40" s="2">
        <v>809</v>
      </c>
      <c r="BU40" s="2">
        <v>569</v>
      </c>
      <c r="BV40" s="37" t="s">
        <v>30</v>
      </c>
      <c r="BW40" s="37" t="s">
        <v>30</v>
      </c>
      <c r="BX40" s="37" t="s">
        <v>30</v>
      </c>
      <c r="BY40" s="2" t="s">
        <v>30</v>
      </c>
      <c r="BZ40" s="2" t="s">
        <v>30</v>
      </c>
      <c r="CA40" s="2" t="s">
        <v>30</v>
      </c>
      <c r="CB40" s="2">
        <v>237</v>
      </c>
      <c r="CC40" s="2">
        <v>1830</v>
      </c>
      <c r="CD40" s="2">
        <v>1150</v>
      </c>
    </row>
    <row r="41" spans="1:83" x14ac:dyDescent="0.15">
      <c r="A41" s="27" t="s">
        <v>63</v>
      </c>
      <c r="B41" s="2">
        <v>168</v>
      </c>
      <c r="C41" s="2">
        <v>5950</v>
      </c>
      <c r="D41" s="2">
        <v>4410</v>
      </c>
      <c r="E41" s="2">
        <v>44</v>
      </c>
      <c r="F41" s="2">
        <v>3360</v>
      </c>
      <c r="G41" s="2">
        <v>3060</v>
      </c>
      <c r="H41" s="2">
        <v>123</v>
      </c>
      <c r="I41" s="2">
        <v>2590</v>
      </c>
      <c r="J41" s="2">
        <v>1360</v>
      </c>
      <c r="K41" s="2" t="s">
        <v>30</v>
      </c>
      <c r="L41" s="2" t="s">
        <v>30</v>
      </c>
      <c r="M41" s="2" t="s">
        <v>30</v>
      </c>
      <c r="N41" s="2">
        <v>147</v>
      </c>
      <c r="O41" s="2">
        <v>3480</v>
      </c>
      <c r="P41" s="2">
        <v>1380</v>
      </c>
      <c r="Q41" s="2">
        <v>8</v>
      </c>
      <c r="R41" s="2">
        <v>532</v>
      </c>
      <c r="S41" s="2">
        <v>503</v>
      </c>
      <c r="T41" s="2">
        <v>138</v>
      </c>
      <c r="U41" s="2">
        <v>2950</v>
      </c>
      <c r="V41" s="2">
        <v>881</v>
      </c>
      <c r="W41" s="2">
        <v>274</v>
      </c>
      <c r="X41" s="2">
        <v>16000</v>
      </c>
      <c r="Y41" s="2">
        <v>14500</v>
      </c>
      <c r="Z41" s="2" t="s">
        <v>174</v>
      </c>
      <c r="AA41" s="2" t="s">
        <v>174</v>
      </c>
      <c r="AB41" s="2" t="s">
        <v>174</v>
      </c>
      <c r="AC41" s="2">
        <v>40</v>
      </c>
      <c r="AD41" s="2">
        <v>3210</v>
      </c>
      <c r="AE41" s="2">
        <v>2990</v>
      </c>
      <c r="AF41" s="2">
        <v>167</v>
      </c>
      <c r="AG41" s="2">
        <v>12200</v>
      </c>
      <c r="AH41" s="2">
        <v>11600</v>
      </c>
      <c r="AI41" s="2">
        <v>29</v>
      </c>
      <c r="AJ41" s="2">
        <v>2690</v>
      </c>
      <c r="AK41" s="2">
        <v>2550</v>
      </c>
      <c r="AL41" s="2">
        <v>107</v>
      </c>
      <c r="AM41" s="2">
        <v>3880</v>
      </c>
      <c r="AN41" s="2">
        <v>2870</v>
      </c>
      <c r="AO41" s="2" t="s">
        <v>174</v>
      </c>
      <c r="AP41" s="2" t="s">
        <v>174</v>
      </c>
      <c r="AQ41" s="2" t="s">
        <v>174</v>
      </c>
      <c r="AR41" s="2">
        <v>11</v>
      </c>
      <c r="AS41" s="2">
        <v>519</v>
      </c>
      <c r="AT41" s="2">
        <v>447</v>
      </c>
      <c r="AU41" s="2">
        <v>13</v>
      </c>
      <c r="AV41" s="2">
        <v>279</v>
      </c>
      <c r="AW41" s="2">
        <v>112</v>
      </c>
      <c r="AX41" s="2">
        <v>2</v>
      </c>
      <c r="AY41" s="2">
        <v>40</v>
      </c>
      <c r="AZ41" s="2">
        <v>29</v>
      </c>
      <c r="BA41" s="2" t="s">
        <v>30</v>
      </c>
      <c r="BB41" s="2" t="s">
        <v>30</v>
      </c>
      <c r="BC41" s="2" t="s">
        <v>30</v>
      </c>
      <c r="BD41" s="2" t="s">
        <v>30</v>
      </c>
      <c r="BE41" s="2" t="s">
        <v>30</v>
      </c>
      <c r="BF41" s="2" t="s">
        <v>30</v>
      </c>
      <c r="BG41" s="2">
        <v>12</v>
      </c>
      <c r="BH41" s="2">
        <v>255</v>
      </c>
      <c r="BI41" s="2">
        <v>89</v>
      </c>
      <c r="BJ41" s="2">
        <v>2</v>
      </c>
      <c r="BK41" s="2">
        <v>36</v>
      </c>
      <c r="BL41" s="2">
        <v>25</v>
      </c>
      <c r="BM41" s="2" t="s">
        <v>30</v>
      </c>
      <c r="BN41" s="2" t="s">
        <v>30</v>
      </c>
      <c r="BO41" s="2" t="s">
        <v>30</v>
      </c>
      <c r="BP41" s="2" t="s">
        <v>30</v>
      </c>
      <c r="BQ41" s="2" t="s">
        <v>30</v>
      </c>
      <c r="BR41" s="2" t="s">
        <v>30</v>
      </c>
      <c r="BS41" s="2">
        <v>116</v>
      </c>
      <c r="BT41" s="2">
        <v>781</v>
      </c>
      <c r="BU41" s="2">
        <v>563</v>
      </c>
      <c r="BV41" s="37" t="s">
        <v>30</v>
      </c>
      <c r="BW41" s="37" t="s">
        <v>30</v>
      </c>
      <c r="BX41" s="37" t="s">
        <v>30</v>
      </c>
      <c r="BY41" s="2" t="s">
        <v>30</v>
      </c>
      <c r="BZ41" s="2" t="s">
        <v>30</v>
      </c>
      <c r="CA41" s="2" t="s">
        <v>30</v>
      </c>
      <c r="CB41" s="2">
        <v>234</v>
      </c>
      <c r="CC41" s="2">
        <v>1620</v>
      </c>
      <c r="CD41" s="2">
        <v>1030</v>
      </c>
    </row>
    <row r="42" spans="1:83" x14ac:dyDescent="0.15">
      <c r="A42" s="27" t="s">
        <v>64</v>
      </c>
      <c r="B42" s="2">
        <v>162</v>
      </c>
      <c r="C42" s="2">
        <v>6330</v>
      </c>
      <c r="D42" s="2">
        <v>4900</v>
      </c>
      <c r="E42" s="2">
        <v>44</v>
      </c>
      <c r="F42" s="2">
        <v>3650</v>
      </c>
      <c r="G42" s="2">
        <v>3450</v>
      </c>
      <c r="H42" s="2">
        <v>118</v>
      </c>
      <c r="I42" s="2">
        <v>2680</v>
      </c>
      <c r="J42" s="2">
        <v>1450</v>
      </c>
      <c r="K42" s="2">
        <v>104</v>
      </c>
      <c r="L42" s="2">
        <v>1810</v>
      </c>
      <c r="M42" s="2">
        <v>815</v>
      </c>
      <c r="N42" s="2">
        <v>140</v>
      </c>
      <c r="O42" s="2">
        <v>3550</v>
      </c>
      <c r="P42" s="2">
        <v>1580</v>
      </c>
      <c r="Q42" s="2">
        <v>9</v>
      </c>
      <c r="R42" s="2">
        <v>544</v>
      </c>
      <c r="S42" s="2">
        <v>512</v>
      </c>
      <c r="T42" s="2">
        <v>131</v>
      </c>
      <c r="U42" s="2">
        <v>3010</v>
      </c>
      <c r="V42" s="2">
        <v>1070</v>
      </c>
      <c r="W42" s="2">
        <v>262</v>
      </c>
      <c r="X42" s="2">
        <v>14800</v>
      </c>
      <c r="Y42" s="2">
        <v>13600</v>
      </c>
      <c r="Z42" s="2" t="s">
        <v>174</v>
      </c>
      <c r="AA42" s="2" t="s">
        <v>174</v>
      </c>
      <c r="AB42" s="2" t="s">
        <v>174</v>
      </c>
      <c r="AC42" s="2">
        <v>41</v>
      </c>
      <c r="AD42" s="2">
        <v>3030</v>
      </c>
      <c r="AE42" s="2">
        <v>2860</v>
      </c>
      <c r="AF42" s="2">
        <v>157</v>
      </c>
      <c r="AG42" s="2">
        <v>11100</v>
      </c>
      <c r="AH42" s="2">
        <v>10600</v>
      </c>
      <c r="AI42" s="2">
        <v>29</v>
      </c>
      <c r="AJ42" s="2">
        <v>2550</v>
      </c>
      <c r="AK42" s="2">
        <v>2410</v>
      </c>
      <c r="AL42" s="2">
        <v>105</v>
      </c>
      <c r="AM42" s="2">
        <v>3690</v>
      </c>
      <c r="AN42" s="2">
        <v>2960</v>
      </c>
      <c r="AO42" s="2" t="s">
        <v>174</v>
      </c>
      <c r="AP42" s="2" t="s">
        <v>174</v>
      </c>
      <c r="AQ42" s="2" t="s">
        <v>174</v>
      </c>
      <c r="AR42" s="2">
        <v>12</v>
      </c>
      <c r="AS42" s="2">
        <v>484</v>
      </c>
      <c r="AT42" s="2">
        <v>452</v>
      </c>
      <c r="AU42" s="2">
        <v>13</v>
      </c>
      <c r="AV42" s="2">
        <v>286</v>
      </c>
      <c r="AW42" s="2">
        <v>152</v>
      </c>
      <c r="AX42" s="2">
        <v>2</v>
      </c>
      <c r="AY42" s="2">
        <v>50</v>
      </c>
      <c r="AZ42" s="2">
        <v>38</v>
      </c>
      <c r="BA42" s="2">
        <v>1</v>
      </c>
      <c r="BB42" s="2">
        <v>60</v>
      </c>
      <c r="BC42" s="2">
        <v>52</v>
      </c>
      <c r="BD42" s="2">
        <v>0</v>
      </c>
      <c r="BE42" s="2">
        <v>8</v>
      </c>
      <c r="BF42" s="2">
        <v>8</v>
      </c>
      <c r="BG42" s="2">
        <v>12</v>
      </c>
      <c r="BH42" s="2">
        <v>226</v>
      </c>
      <c r="BI42" s="2">
        <v>100</v>
      </c>
      <c r="BJ42" s="2">
        <v>2</v>
      </c>
      <c r="BK42" s="2">
        <v>42</v>
      </c>
      <c r="BL42" s="2">
        <v>30</v>
      </c>
      <c r="BM42" s="2">
        <v>428</v>
      </c>
      <c r="BN42" s="2">
        <v>3630</v>
      </c>
      <c r="BO42" s="2">
        <v>2270</v>
      </c>
      <c r="BP42" s="2">
        <v>89</v>
      </c>
      <c r="BQ42" s="2">
        <v>570</v>
      </c>
      <c r="BR42" s="2">
        <v>257</v>
      </c>
      <c r="BS42" s="2">
        <v>109</v>
      </c>
      <c r="BT42" s="2">
        <v>763</v>
      </c>
      <c r="BU42" s="2">
        <v>550</v>
      </c>
      <c r="BV42" s="37" t="s">
        <v>30</v>
      </c>
      <c r="BW42" s="37" t="s">
        <v>30</v>
      </c>
      <c r="BX42" s="37" t="s">
        <v>30</v>
      </c>
      <c r="BY42" s="80">
        <v>31</v>
      </c>
      <c r="BZ42" s="80">
        <v>226</v>
      </c>
      <c r="CA42" s="80">
        <v>109</v>
      </c>
      <c r="CB42" s="2">
        <v>229</v>
      </c>
      <c r="CC42" s="2">
        <v>1520</v>
      </c>
      <c r="CD42" s="2">
        <v>1000</v>
      </c>
      <c r="CE42" s="3" t="s">
        <v>155</v>
      </c>
    </row>
    <row r="43" spans="1:83" x14ac:dyDescent="0.15">
      <c r="A43" s="27" t="s">
        <v>65</v>
      </c>
      <c r="B43" s="2">
        <v>155</v>
      </c>
      <c r="C43" s="2">
        <v>5450</v>
      </c>
      <c r="D43" s="2">
        <v>4160</v>
      </c>
      <c r="E43" s="2">
        <v>40</v>
      </c>
      <c r="F43" s="2">
        <v>3050</v>
      </c>
      <c r="G43" s="2">
        <v>2810</v>
      </c>
      <c r="H43" s="2">
        <v>115</v>
      </c>
      <c r="I43" s="2">
        <v>2400</v>
      </c>
      <c r="J43" s="2">
        <v>1350</v>
      </c>
      <c r="K43" s="2" t="s">
        <v>30</v>
      </c>
      <c r="L43" s="2" t="s">
        <v>30</v>
      </c>
      <c r="M43" s="2" t="s">
        <v>30</v>
      </c>
      <c r="N43" s="2">
        <v>136</v>
      </c>
      <c r="O43" s="2">
        <v>3090</v>
      </c>
      <c r="P43" s="2">
        <v>1550</v>
      </c>
      <c r="Q43" s="2">
        <v>9</v>
      </c>
      <c r="R43" s="2">
        <v>515</v>
      </c>
      <c r="S43" s="2">
        <v>490</v>
      </c>
      <c r="T43" s="2">
        <v>127</v>
      </c>
      <c r="U43" s="2">
        <v>2570</v>
      </c>
      <c r="V43" s="2">
        <v>1060</v>
      </c>
      <c r="W43" s="2">
        <v>261</v>
      </c>
      <c r="X43" s="2">
        <v>15300</v>
      </c>
      <c r="Y43" s="2">
        <v>13900</v>
      </c>
      <c r="Z43" s="2" t="s">
        <v>174</v>
      </c>
      <c r="AA43" s="2" t="s">
        <v>174</v>
      </c>
      <c r="AB43" s="2" t="s">
        <v>174</v>
      </c>
      <c r="AC43" s="2">
        <v>42</v>
      </c>
      <c r="AD43" s="2">
        <v>3080</v>
      </c>
      <c r="AE43" s="2">
        <v>2850</v>
      </c>
      <c r="AF43" s="2">
        <v>158</v>
      </c>
      <c r="AG43" s="2">
        <v>11500</v>
      </c>
      <c r="AH43" s="2">
        <v>10900</v>
      </c>
      <c r="AI43" s="2">
        <v>29</v>
      </c>
      <c r="AJ43" s="2">
        <v>2550</v>
      </c>
      <c r="AK43" s="2">
        <v>2410</v>
      </c>
      <c r="AL43" s="2">
        <v>103</v>
      </c>
      <c r="AM43" s="2">
        <v>3770</v>
      </c>
      <c r="AN43" s="2">
        <v>2990</v>
      </c>
      <c r="AO43" s="2" t="s">
        <v>174</v>
      </c>
      <c r="AP43" s="2" t="s">
        <v>174</v>
      </c>
      <c r="AQ43" s="2" t="s">
        <v>174</v>
      </c>
      <c r="AR43" s="2">
        <v>13</v>
      </c>
      <c r="AS43" s="2">
        <v>533</v>
      </c>
      <c r="AT43" s="2">
        <v>439</v>
      </c>
      <c r="AU43" s="2">
        <v>15</v>
      </c>
      <c r="AV43" s="2">
        <v>347</v>
      </c>
      <c r="AW43" s="2">
        <v>210</v>
      </c>
      <c r="AX43" s="2">
        <v>3</v>
      </c>
      <c r="AY43" s="2">
        <v>68</v>
      </c>
      <c r="AZ43" s="2">
        <v>48</v>
      </c>
      <c r="BA43" s="2" t="s">
        <v>30</v>
      </c>
      <c r="BB43" s="2" t="s">
        <v>30</v>
      </c>
      <c r="BC43" s="2" t="s">
        <v>30</v>
      </c>
      <c r="BD43" s="2" t="s">
        <v>30</v>
      </c>
      <c r="BE43" s="2" t="s">
        <v>30</v>
      </c>
      <c r="BF43" s="2" t="s">
        <v>30</v>
      </c>
      <c r="BG43" s="2">
        <v>14</v>
      </c>
      <c r="BH43" s="2">
        <v>274</v>
      </c>
      <c r="BI43" s="2">
        <v>138</v>
      </c>
      <c r="BJ43" s="2">
        <v>3</v>
      </c>
      <c r="BK43" s="2">
        <v>57</v>
      </c>
      <c r="BL43" s="2">
        <v>38</v>
      </c>
      <c r="BM43" s="2" t="s">
        <v>30</v>
      </c>
      <c r="BN43" s="2" t="s">
        <v>30</v>
      </c>
      <c r="BO43" s="2" t="s">
        <v>30</v>
      </c>
      <c r="BP43" s="2" t="s">
        <v>30</v>
      </c>
      <c r="BQ43" s="2" t="s">
        <v>30</v>
      </c>
      <c r="BR43" s="2" t="s">
        <v>30</v>
      </c>
      <c r="BS43" s="2">
        <v>109</v>
      </c>
      <c r="BT43" s="2">
        <v>759</v>
      </c>
      <c r="BU43" s="2">
        <v>541</v>
      </c>
      <c r="BV43" s="37" t="s">
        <v>30</v>
      </c>
      <c r="BW43" s="37" t="s">
        <v>30</v>
      </c>
      <c r="BX43" s="37" t="s">
        <v>30</v>
      </c>
      <c r="BY43" s="81" t="s">
        <v>30</v>
      </c>
      <c r="BZ43" s="81" t="s">
        <v>30</v>
      </c>
      <c r="CA43" s="81" t="s">
        <v>30</v>
      </c>
      <c r="CB43" s="2">
        <v>218</v>
      </c>
      <c r="CC43" s="2">
        <v>1390</v>
      </c>
      <c r="CD43" s="2">
        <v>897</v>
      </c>
      <c r="CE43" s="3" t="s">
        <v>155</v>
      </c>
    </row>
    <row r="44" spans="1:83" x14ac:dyDescent="0.15">
      <c r="A44" s="27" t="s">
        <v>66</v>
      </c>
      <c r="B44" s="2">
        <v>144</v>
      </c>
      <c r="C44" s="2">
        <v>4840</v>
      </c>
      <c r="D44" s="2">
        <v>3700</v>
      </c>
      <c r="E44" s="2">
        <v>36</v>
      </c>
      <c r="F44" s="2">
        <v>2770</v>
      </c>
      <c r="G44" s="2">
        <v>2520</v>
      </c>
      <c r="H44" s="2">
        <v>108</v>
      </c>
      <c r="I44" s="2">
        <v>2070</v>
      </c>
      <c r="J44" s="2">
        <v>1180</v>
      </c>
      <c r="K44" s="2" t="s">
        <v>30</v>
      </c>
      <c r="L44" s="2" t="s">
        <v>30</v>
      </c>
      <c r="M44" s="2" t="s">
        <v>30</v>
      </c>
      <c r="N44" s="2">
        <v>128</v>
      </c>
      <c r="O44" s="2">
        <v>2800</v>
      </c>
      <c r="P44" s="2">
        <v>1450</v>
      </c>
      <c r="Q44" s="2">
        <v>8</v>
      </c>
      <c r="R44" s="2">
        <v>497</v>
      </c>
      <c r="S44" s="2">
        <v>471</v>
      </c>
      <c r="T44" s="2">
        <v>120</v>
      </c>
      <c r="U44" s="2">
        <v>2300</v>
      </c>
      <c r="V44" s="2">
        <v>978</v>
      </c>
      <c r="W44" s="2">
        <v>246</v>
      </c>
      <c r="X44" s="2">
        <v>14200</v>
      </c>
      <c r="Y44" s="2">
        <v>13000</v>
      </c>
      <c r="Z44" s="2" t="s">
        <v>174</v>
      </c>
      <c r="AA44" s="2" t="s">
        <v>174</v>
      </c>
      <c r="AB44" s="2" t="s">
        <v>174</v>
      </c>
      <c r="AC44" s="2">
        <v>43</v>
      </c>
      <c r="AD44" s="2">
        <v>3000</v>
      </c>
      <c r="AE44" s="2">
        <v>2750</v>
      </c>
      <c r="AF44" s="2">
        <v>154</v>
      </c>
      <c r="AG44" s="2">
        <v>11100</v>
      </c>
      <c r="AH44" s="2">
        <v>10500</v>
      </c>
      <c r="AI44" s="2">
        <v>30</v>
      </c>
      <c r="AJ44" s="2">
        <v>2500</v>
      </c>
      <c r="AK44" s="2">
        <v>2370</v>
      </c>
      <c r="AL44" s="2">
        <v>92</v>
      </c>
      <c r="AM44" s="2">
        <v>3090</v>
      </c>
      <c r="AN44" s="2">
        <v>2490</v>
      </c>
      <c r="AO44" s="2" t="s">
        <v>174</v>
      </c>
      <c r="AP44" s="2" t="s">
        <v>174</v>
      </c>
      <c r="AQ44" s="2" t="s">
        <v>174</v>
      </c>
      <c r="AR44" s="2">
        <v>13</v>
      </c>
      <c r="AS44" s="2">
        <v>498</v>
      </c>
      <c r="AT44" s="2">
        <v>380</v>
      </c>
      <c r="AU44" s="2">
        <v>15</v>
      </c>
      <c r="AV44" s="2">
        <v>335</v>
      </c>
      <c r="AW44" s="2">
        <v>188</v>
      </c>
      <c r="AX44" s="2">
        <v>3</v>
      </c>
      <c r="AY44" s="2">
        <v>63</v>
      </c>
      <c r="AZ44" s="2">
        <v>46</v>
      </c>
      <c r="BA44" s="2" t="s">
        <v>30</v>
      </c>
      <c r="BB44" s="2" t="s">
        <v>30</v>
      </c>
      <c r="BC44" s="2" t="s">
        <v>30</v>
      </c>
      <c r="BD44" s="2" t="s">
        <v>30</v>
      </c>
      <c r="BE44" s="2" t="s">
        <v>30</v>
      </c>
      <c r="BF44" s="2" t="s">
        <v>30</v>
      </c>
      <c r="BG44" s="2">
        <v>14</v>
      </c>
      <c r="BH44" s="2">
        <v>265</v>
      </c>
      <c r="BI44" s="2">
        <v>124</v>
      </c>
      <c r="BJ44" s="2">
        <v>3</v>
      </c>
      <c r="BK44" s="2">
        <v>53</v>
      </c>
      <c r="BL44" s="2">
        <v>36</v>
      </c>
      <c r="BM44" s="2" t="s">
        <v>30</v>
      </c>
      <c r="BN44" s="2" t="s">
        <v>30</v>
      </c>
      <c r="BO44" s="2" t="s">
        <v>30</v>
      </c>
      <c r="BP44" s="2" t="s">
        <v>30</v>
      </c>
      <c r="BQ44" s="2" t="s">
        <v>30</v>
      </c>
      <c r="BR44" s="2" t="s">
        <v>30</v>
      </c>
      <c r="BS44" s="2">
        <v>106</v>
      </c>
      <c r="BT44" s="2">
        <v>706</v>
      </c>
      <c r="BU44" s="2">
        <v>510</v>
      </c>
      <c r="BV44" s="37" t="s">
        <v>30</v>
      </c>
      <c r="BW44" s="37" t="s">
        <v>30</v>
      </c>
      <c r="BX44" s="37" t="s">
        <v>30</v>
      </c>
      <c r="BY44" s="80" t="s">
        <v>30</v>
      </c>
      <c r="BZ44" s="80" t="s">
        <v>30</v>
      </c>
      <c r="CA44" s="80" t="s">
        <v>30</v>
      </c>
      <c r="CB44" s="2">
        <v>208</v>
      </c>
      <c r="CC44" s="2">
        <v>1460</v>
      </c>
      <c r="CD44" s="2">
        <v>933</v>
      </c>
      <c r="CE44" s="3" t="s">
        <v>155</v>
      </c>
    </row>
    <row r="45" spans="1:83" x14ac:dyDescent="0.15">
      <c r="A45" s="27" t="s">
        <v>67</v>
      </c>
      <c r="B45" s="2">
        <v>138</v>
      </c>
      <c r="C45" s="2">
        <v>4280</v>
      </c>
      <c r="D45" s="2">
        <v>3270</v>
      </c>
      <c r="E45" s="2">
        <v>35</v>
      </c>
      <c r="F45" s="2">
        <v>2430</v>
      </c>
      <c r="G45" s="2">
        <v>2220</v>
      </c>
      <c r="H45" s="2">
        <v>103</v>
      </c>
      <c r="I45" s="2">
        <v>1850</v>
      </c>
      <c r="J45" s="2">
        <v>1050</v>
      </c>
      <c r="K45" s="2">
        <v>104</v>
      </c>
      <c r="L45" s="2">
        <v>1590</v>
      </c>
      <c r="M45" s="2">
        <v>960</v>
      </c>
      <c r="N45" s="2">
        <v>124</v>
      </c>
      <c r="O45" s="2">
        <v>2510</v>
      </c>
      <c r="P45" s="2">
        <v>1270</v>
      </c>
      <c r="Q45" s="2">
        <v>8</v>
      </c>
      <c r="R45" s="2">
        <v>411</v>
      </c>
      <c r="S45" s="2">
        <v>377</v>
      </c>
      <c r="T45" s="2">
        <v>116</v>
      </c>
      <c r="U45" s="2">
        <v>2100</v>
      </c>
      <c r="V45" s="2">
        <v>897</v>
      </c>
      <c r="W45" s="2">
        <v>248</v>
      </c>
      <c r="X45" s="2">
        <v>13300</v>
      </c>
      <c r="Y45" s="2">
        <v>12200</v>
      </c>
      <c r="Z45" s="2" t="s">
        <v>174</v>
      </c>
      <c r="AA45" s="2" t="s">
        <v>174</v>
      </c>
      <c r="AB45" s="2" t="s">
        <v>174</v>
      </c>
      <c r="AC45" s="2">
        <v>38</v>
      </c>
      <c r="AD45" s="2">
        <v>2540</v>
      </c>
      <c r="AE45" s="2">
        <v>2370</v>
      </c>
      <c r="AF45" s="2">
        <v>152</v>
      </c>
      <c r="AG45" s="2">
        <v>10400</v>
      </c>
      <c r="AH45" s="2">
        <v>9850</v>
      </c>
      <c r="AI45" s="2">
        <v>28</v>
      </c>
      <c r="AJ45" s="2">
        <v>2190</v>
      </c>
      <c r="AK45" s="2">
        <v>2070</v>
      </c>
      <c r="AL45" s="2">
        <v>96</v>
      </c>
      <c r="AM45" s="2">
        <v>2870</v>
      </c>
      <c r="AN45" s="2">
        <v>2300</v>
      </c>
      <c r="AO45" s="2" t="s">
        <v>174</v>
      </c>
      <c r="AP45" s="2" t="s">
        <v>174</v>
      </c>
      <c r="AQ45" s="2" t="s">
        <v>174</v>
      </c>
      <c r="AR45" s="2">
        <v>10</v>
      </c>
      <c r="AS45" s="2">
        <v>348</v>
      </c>
      <c r="AT45" s="2">
        <v>303</v>
      </c>
      <c r="AU45" s="2">
        <v>14</v>
      </c>
      <c r="AV45" s="2">
        <v>281</v>
      </c>
      <c r="AW45" s="2">
        <v>148</v>
      </c>
      <c r="AX45" s="2">
        <v>3</v>
      </c>
      <c r="AY45" s="2">
        <v>45</v>
      </c>
      <c r="AZ45" s="2">
        <v>30</v>
      </c>
      <c r="BA45" s="2">
        <v>1</v>
      </c>
      <c r="BB45" s="2">
        <v>34</v>
      </c>
      <c r="BC45" s="2">
        <v>33</v>
      </c>
      <c r="BD45" s="2" t="s">
        <v>174</v>
      </c>
      <c r="BE45" s="2" t="s">
        <v>174</v>
      </c>
      <c r="BF45" s="2" t="s">
        <v>174</v>
      </c>
      <c r="BG45" s="2">
        <v>13</v>
      </c>
      <c r="BH45" s="2">
        <v>247</v>
      </c>
      <c r="BI45" s="2">
        <v>115</v>
      </c>
      <c r="BJ45" s="2">
        <v>3</v>
      </c>
      <c r="BK45" s="2">
        <v>45</v>
      </c>
      <c r="BL45" s="2">
        <v>30</v>
      </c>
      <c r="BM45" s="2">
        <v>431</v>
      </c>
      <c r="BN45" s="2">
        <v>3740</v>
      </c>
      <c r="BO45" s="2">
        <v>2420</v>
      </c>
      <c r="BP45" s="2">
        <v>86</v>
      </c>
      <c r="BQ45" s="2">
        <v>555</v>
      </c>
      <c r="BR45" s="2">
        <v>300</v>
      </c>
      <c r="BS45" s="2">
        <v>105</v>
      </c>
      <c r="BT45" s="2">
        <v>736</v>
      </c>
      <c r="BU45" s="2">
        <v>525</v>
      </c>
      <c r="BV45" s="37" t="s">
        <v>30</v>
      </c>
      <c r="BW45" s="37" t="s">
        <v>30</v>
      </c>
      <c r="BX45" s="37" t="s">
        <v>30</v>
      </c>
      <c r="BY45" s="73">
        <v>31</v>
      </c>
      <c r="BZ45" s="73">
        <v>234</v>
      </c>
      <c r="CA45" s="73">
        <v>114</v>
      </c>
      <c r="CB45" s="2">
        <v>209</v>
      </c>
      <c r="CC45" s="2">
        <v>1460</v>
      </c>
      <c r="CD45" s="2">
        <v>950</v>
      </c>
      <c r="CE45" s="3" t="s">
        <v>155</v>
      </c>
    </row>
    <row r="46" spans="1:83" x14ac:dyDescent="0.15">
      <c r="A46" s="27" t="s">
        <v>68</v>
      </c>
      <c r="B46" s="2">
        <v>138</v>
      </c>
      <c r="C46" s="2">
        <v>4380</v>
      </c>
      <c r="D46" s="2">
        <v>3350</v>
      </c>
      <c r="E46" s="2">
        <v>35</v>
      </c>
      <c r="F46" s="2">
        <v>2450</v>
      </c>
      <c r="G46" s="2">
        <v>2250</v>
      </c>
      <c r="H46" s="2">
        <v>103</v>
      </c>
      <c r="I46" s="2">
        <v>1930</v>
      </c>
      <c r="J46" s="2">
        <v>1100</v>
      </c>
      <c r="K46" s="2" t="s">
        <v>30</v>
      </c>
      <c r="L46" s="2" t="s">
        <v>30</v>
      </c>
      <c r="M46" s="2" t="s">
        <v>30</v>
      </c>
      <c r="N46" s="2">
        <v>121</v>
      </c>
      <c r="O46" s="2">
        <v>2470</v>
      </c>
      <c r="P46" s="2">
        <v>1290</v>
      </c>
      <c r="Q46" s="2">
        <v>8</v>
      </c>
      <c r="R46" s="2">
        <v>446</v>
      </c>
      <c r="S46" s="2">
        <v>418</v>
      </c>
      <c r="T46" s="2">
        <v>113</v>
      </c>
      <c r="U46" s="2">
        <v>2020</v>
      </c>
      <c r="V46" s="2">
        <v>870</v>
      </c>
      <c r="W46" s="2">
        <v>247</v>
      </c>
      <c r="X46" s="2">
        <v>13600</v>
      </c>
      <c r="Y46" s="2">
        <v>12500</v>
      </c>
      <c r="Z46" s="2" t="s">
        <v>174</v>
      </c>
      <c r="AA46" s="2" t="s">
        <v>174</v>
      </c>
      <c r="AB46" s="2" t="s">
        <v>174</v>
      </c>
      <c r="AC46" s="2">
        <v>40</v>
      </c>
      <c r="AD46" s="2">
        <v>2710</v>
      </c>
      <c r="AE46" s="2">
        <v>2540</v>
      </c>
      <c r="AF46" s="2">
        <v>150</v>
      </c>
      <c r="AG46" s="2">
        <v>10500</v>
      </c>
      <c r="AH46" s="2">
        <v>9960</v>
      </c>
      <c r="AI46" s="2">
        <v>29</v>
      </c>
      <c r="AJ46" s="2">
        <v>2310</v>
      </c>
      <c r="AK46" s="2">
        <v>2190</v>
      </c>
      <c r="AL46" s="2">
        <v>97</v>
      </c>
      <c r="AM46" s="2">
        <v>3140</v>
      </c>
      <c r="AN46" s="2">
        <v>2520</v>
      </c>
      <c r="AO46" s="2" t="s">
        <v>174</v>
      </c>
      <c r="AP46" s="2" t="s">
        <v>174</v>
      </c>
      <c r="AQ46" s="2" t="s">
        <v>174</v>
      </c>
      <c r="AR46" s="2">
        <v>11</v>
      </c>
      <c r="AS46" s="2">
        <v>395</v>
      </c>
      <c r="AT46" s="2">
        <v>345</v>
      </c>
      <c r="AU46" s="2">
        <v>14</v>
      </c>
      <c r="AV46" s="2">
        <v>299</v>
      </c>
      <c r="AW46" s="2">
        <v>157</v>
      </c>
      <c r="AX46" s="2">
        <v>3</v>
      </c>
      <c r="AY46" s="2">
        <v>53</v>
      </c>
      <c r="AZ46" s="2">
        <v>34</v>
      </c>
      <c r="BA46" s="2" t="s">
        <v>30</v>
      </c>
      <c r="BB46" s="2" t="s">
        <v>30</v>
      </c>
      <c r="BC46" s="2" t="s">
        <v>30</v>
      </c>
      <c r="BD46" s="2" t="s">
        <v>30</v>
      </c>
      <c r="BE46" s="2" t="s">
        <v>30</v>
      </c>
      <c r="BF46" s="2" t="s">
        <v>30</v>
      </c>
      <c r="BG46" s="2">
        <v>13</v>
      </c>
      <c r="BH46" s="2">
        <v>263</v>
      </c>
      <c r="BI46" s="2">
        <v>122</v>
      </c>
      <c r="BJ46" s="2">
        <v>3</v>
      </c>
      <c r="BK46" s="2">
        <v>53</v>
      </c>
      <c r="BL46" s="2">
        <v>34</v>
      </c>
      <c r="BM46" s="2" t="s">
        <v>30</v>
      </c>
      <c r="BN46" s="2" t="s">
        <v>30</v>
      </c>
      <c r="BO46" s="2" t="s">
        <v>30</v>
      </c>
      <c r="BP46" s="2" t="s">
        <v>30</v>
      </c>
      <c r="BQ46" s="2" t="s">
        <v>30</v>
      </c>
      <c r="BR46" s="2" t="s">
        <v>30</v>
      </c>
      <c r="BS46" s="2">
        <v>103</v>
      </c>
      <c r="BT46" s="2">
        <v>715</v>
      </c>
      <c r="BU46" s="2">
        <v>515</v>
      </c>
      <c r="BV46" s="37" t="s">
        <v>30</v>
      </c>
      <c r="BW46" s="37" t="s">
        <v>30</v>
      </c>
      <c r="BX46" s="37" t="s">
        <v>30</v>
      </c>
      <c r="BY46" s="73" t="s">
        <v>30</v>
      </c>
      <c r="BZ46" s="73" t="s">
        <v>30</v>
      </c>
      <c r="CA46" s="73" t="s">
        <v>30</v>
      </c>
      <c r="CB46" s="2">
        <v>195</v>
      </c>
      <c r="CC46" s="2">
        <v>1380</v>
      </c>
      <c r="CD46" s="2">
        <v>900</v>
      </c>
      <c r="CE46" s="3" t="s">
        <v>81</v>
      </c>
    </row>
    <row r="47" spans="1:83" x14ac:dyDescent="0.15">
      <c r="A47" s="27" t="s">
        <v>156</v>
      </c>
      <c r="B47" s="2">
        <v>135</v>
      </c>
      <c r="C47" s="2">
        <v>3920</v>
      </c>
      <c r="D47" s="2">
        <v>2950</v>
      </c>
      <c r="E47" s="2">
        <v>34</v>
      </c>
      <c r="F47" s="2">
        <v>2110</v>
      </c>
      <c r="G47" s="2">
        <v>1920</v>
      </c>
      <c r="H47" s="2">
        <v>101</v>
      </c>
      <c r="I47" s="2">
        <v>1810</v>
      </c>
      <c r="J47" s="2">
        <v>1030</v>
      </c>
      <c r="K47" s="2" t="s">
        <v>30</v>
      </c>
      <c r="L47" s="2" t="s">
        <v>30</v>
      </c>
      <c r="M47" s="2" t="s">
        <v>30</v>
      </c>
      <c r="N47" s="2">
        <v>120</v>
      </c>
      <c r="O47" s="2">
        <v>2360</v>
      </c>
      <c r="P47" s="2">
        <v>1240</v>
      </c>
      <c r="Q47" s="2">
        <v>8</v>
      </c>
      <c r="R47" s="2">
        <v>441</v>
      </c>
      <c r="S47" s="2">
        <v>412</v>
      </c>
      <c r="T47" s="2">
        <v>112</v>
      </c>
      <c r="U47" s="2">
        <v>1920</v>
      </c>
      <c r="V47" s="2">
        <v>827</v>
      </c>
      <c r="W47" s="2">
        <v>252</v>
      </c>
      <c r="X47" s="2">
        <v>14600</v>
      </c>
      <c r="Y47" s="2">
        <v>13400</v>
      </c>
      <c r="Z47" s="2" t="s">
        <v>174</v>
      </c>
      <c r="AA47" s="2" t="s">
        <v>174</v>
      </c>
      <c r="AB47" s="2" t="s">
        <v>174</v>
      </c>
      <c r="AC47" s="2">
        <v>48</v>
      </c>
      <c r="AD47" s="2">
        <v>3270</v>
      </c>
      <c r="AE47" s="2">
        <v>3060</v>
      </c>
      <c r="AF47" s="2">
        <v>151</v>
      </c>
      <c r="AG47" s="2">
        <v>10800</v>
      </c>
      <c r="AH47" s="2">
        <v>10300</v>
      </c>
      <c r="AI47" s="2">
        <v>33</v>
      </c>
      <c r="AJ47" s="2">
        <v>2620</v>
      </c>
      <c r="AK47" s="2">
        <v>2490</v>
      </c>
      <c r="AL47" s="2">
        <v>101</v>
      </c>
      <c r="AM47" s="2">
        <v>3820</v>
      </c>
      <c r="AN47" s="2">
        <v>3060</v>
      </c>
      <c r="AO47" s="2" t="s">
        <v>174</v>
      </c>
      <c r="AP47" s="2" t="s">
        <v>174</v>
      </c>
      <c r="AQ47" s="2" t="s">
        <v>174</v>
      </c>
      <c r="AR47" s="2">
        <v>15</v>
      </c>
      <c r="AS47" s="2">
        <v>653</v>
      </c>
      <c r="AT47" s="2">
        <v>570</v>
      </c>
      <c r="AU47" s="2">
        <v>14</v>
      </c>
      <c r="AV47" s="2">
        <v>272</v>
      </c>
      <c r="AW47" s="2">
        <v>144</v>
      </c>
      <c r="AX47" s="2">
        <v>3</v>
      </c>
      <c r="AY47" s="2">
        <v>51</v>
      </c>
      <c r="AZ47" s="2">
        <v>33</v>
      </c>
      <c r="BA47" s="2" t="s">
        <v>30</v>
      </c>
      <c r="BB47" s="2" t="s">
        <v>30</v>
      </c>
      <c r="BC47" s="2" t="s">
        <v>30</v>
      </c>
      <c r="BD47" s="2" t="s">
        <v>30</v>
      </c>
      <c r="BE47" s="2" t="s">
        <v>30</v>
      </c>
      <c r="BF47" s="2" t="s">
        <v>30</v>
      </c>
      <c r="BG47" s="2">
        <v>13</v>
      </c>
      <c r="BH47" s="2">
        <v>239</v>
      </c>
      <c r="BI47" s="2">
        <v>112</v>
      </c>
      <c r="BJ47" s="2">
        <v>3</v>
      </c>
      <c r="BK47" s="2">
        <v>51</v>
      </c>
      <c r="BL47" s="2">
        <v>33</v>
      </c>
      <c r="BM47" s="2" t="s">
        <v>30</v>
      </c>
      <c r="BN47" s="2" t="s">
        <v>30</v>
      </c>
      <c r="BO47" s="2" t="s">
        <v>30</v>
      </c>
      <c r="BP47" s="2" t="s">
        <v>30</v>
      </c>
      <c r="BQ47" s="2" t="s">
        <v>30</v>
      </c>
      <c r="BR47" s="2" t="s">
        <v>30</v>
      </c>
      <c r="BS47" s="2">
        <v>101</v>
      </c>
      <c r="BT47" s="2">
        <v>674</v>
      </c>
      <c r="BU47" s="2">
        <v>485</v>
      </c>
      <c r="BV47" s="37" t="s">
        <v>30</v>
      </c>
      <c r="BW47" s="37" t="s">
        <v>30</v>
      </c>
      <c r="BX47" s="37" t="s">
        <v>30</v>
      </c>
      <c r="BY47" s="2" t="s">
        <v>30</v>
      </c>
      <c r="BZ47" s="2" t="s">
        <v>30</v>
      </c>
      <c r="CA47" s="2" t="s">
        <v>30</v>
      </c>
      <c r="CB47" s="2">
        <v>186</v>
      </c>
      <c r="CC47" s="2">
        <v>1320</v>
      </c>
      <c r="CD47" s="2">
        <v>876</v>
      </c>
    </row>
    <row r="48" spans="1:83" x14ac:dyDescent="0.15">
      <c r="A48" s="38" t="s">
        <v>157</v>
      </c>
      <c r="B48" s="37">
        <v>135</v>
      </c>
      <c r="C48" s="37">
        <v>3960</v>
      </c>
      <c r="D48" s="37">
        <v>2950</v>
      </c>
      <c r="E48" s="37">
        <v>34</v>
      </c>
      <c r="F48" s="37">
        <v>2090</v>
      </c>
      <c r="G48" s="37">
        <v>1890</v>
      </c>
      <c r="H48" s="37">
        <v>101</v>
      </c>
      <c r="I48" s="37">
        <v>1870</v>
      </c>
      <c r="J48" s="37">
        <v>1060</v>
      </c>
      <c r="K48" s="37">
        <v>102</v>
      </c>
      <c r="L48" s="37">
        <v>1630</v>
      </c>
      <c r="M48" s="37">
        <v>999</v>
      </c>
      <c r="N48" s="37">
        <v>119</v>
      </c>
      <c r="O48" s="37">
        <v>2380</v>
      </c>
      <c r="P48" s="37">
        <v>1220</v>
      </c>
      <c r="Q48" s="37">
        <v>7</v>
      </c>
      <c r="R48" s="37">
        <v>405</v>
      </c>
      <c r="S48" s="37">
        <v>372</v>
      </c>
      <c r="T48" s="37">
        <v>112</v>
      </c>
      <c r="U48" s="37">
        <v>1970</v>
      </c>
      <c r="V48" s="37">
        <v>845</v>
      </c>
      <c r="W48" s="37">
        <v>251</v>
      </c>
      <c r="X48" s="37">
        <v>15100</v>
      </c>
      <c r="Y48" s="37">
        <v>13800</v>
      </c>
      <c r="Z48" s="37" t="s">
        <v>174</v>
      </c>
      <c r="AA48" s="37" t="s">
        <v>174</v>
      </c>
      <c r="AB48" s="37" t="s">
        <v>174</v>
      </c>
      <c r="AC48" s="37">
        <v>49</v>
      </c>
      <c r="AD48" s="37">
        <v>3620</v>
      </c>
      <c r="AE48" s="37">
        <v>3380</v>
      </c>
      <c r="AF48" s="37">
        <v>151</v>
      </c>
      <c r="AG48" s="37">
        <v>11300</v>
      </c>
      <c r="AH48" s="37">
        <v>10800</v>
      </c>
      <c r="AI48" s="37">
        <v>34</v>
      </c>
      <c r="AJ48" s="37">
        <v>2940</v>
      </c>
      <c r="AK48" s="37">
        <v>2790</v>
      </c>
      <c r="AL48" s="37">
        <v>100</v>
      </c>
      <c r="AM48" s="37">
        <v>3790</v>
      </c>
      <c r="AN48" s="37">
        <v>3030</v>
      </c>
      <c r="AO48" s="37" t="s">
        <v>174</v>
      </c>
      <c r="AP48" s="37" t="s">
        <v>174</v>
      </c>
      <c r="AQ48" s="37" t="s">
        <v>174</v>
      </c>
      <c r="AR48" s="37">
        <v>15</v>
      </c>
      <c r="AS48" s="37">
        <v>676</v>
      </c>
      <c r="AT48" s="37">
        <v>590</v>
      </c>
      <c r="AU48" s="37">
        <v>14</v>
      </c>
      <c r="AV48" s="37">
        <v>261</v>
      </c>
      <c r="AW48" s="37">
        <v>133</v>
      </c>
      <c r="AX48" s="37">
        <v>3</v>
      </c>
      <c r="AY48" s="37">
        <v>64</v>
      </c>
      <c r="AZ48" s="37">
        <v>41</v>
      </c>
      <c r="BA48" s="37">
        <v>1</v>
      </c>
      <c r="BB48" s="37">
        <v>24</v>
      </c>
      <c r="BC48" s="37">
        <v>22</v>
      </c>
      <c r="BD48" s="37" t="s">
        <v>174</v>
      </c>
      <c r="BE48" s="37" t="s">
        <v>174</v>
      </c>
      <c r="BF48" s="37" t="s">
        <v>174</v>
      </c>
      <c r="BG48" s="37">
        <v>13</v>
      </c>
      <c r="BH48" s="37">
        <v>237</v>
      </c>
      <c r="BI48" s="37">
        <v>111</v>
      </c>
      <c r="BJ48" s="37">
        <v>3</v>
      </c>
      <c r="BK48" s="37">
        <v>64</v>
      </c>
      <c r="BL48" s="37">
        <v>41</v>
      </c>
      <c r="BM48" s="37">
        <v>443</v>
      </c>
      <c r="BN48" s="37">
        <v>3850</v>
      </c>
      <c r="BO48" s="37">
        <v>2460</v>
      </c>
      <c r="BP48" s="37">
        <v>84</v>
      </c>
      <c r="BQ48" s="37">
        <v>542</v>
      </c>
      <c r="BR48" s="37">
        <v>297</v>
      </c>
      <c r="BS48" s="37">
        <v>97</v>
      </c>
      <c r="BT48" s="37">
        <v>734</v>
      </c>
      <c r="BU48" s="37">
        <v>533</v>
      </c>
      <c r="BV48" s="37">
        <v>5</v>
      </c>
      <c r="BW48" s="37">
        <v>29</v>
      </c>
      <c r="BX48" s="37">
        <v>23</v>
      </c>
      <c r="BY48" s="67">
        <v>31</v>
      </c>
      <c r="BZ48" s="67">
        <v>189</v>
      </c>
      <c r="CA48" s="67">
        <v>95</v>
      </c>
      <c r="CB48" s="37">
        <v>174</v>
      </c>
      <c r="CC48" s="37">
        <v>1210</v>
      </c>
      <c r="CD48" s="37">
        <v>848</v>
      </c>
    </row>
    <row r="49" spans="1:82" x14ac:dyDescent="0.15">
      <c r="A49" s="38" t="s">
        <v>158</v>
      </c>
      <c r="B49" s="37">
        <v>132</v>
      </c>
      <c r="C49" s="37">
        <v>4090</v>
      </c>
      <c r="D49" s="37">
        <v>3010</v>
      </c>
      <c r="E49" s="37" t="s">
        <v>30</v>
      </c>
      <c r="F49" s="37" t="s">
        <v>30</v>
      </c>
      <c r="G49" s="37" t="s">
        <v>30</v>
      </c>
      <c r="H49" s="37">
        <v>99</v>
      </c>
      <c r="I49" s="37">
        <v>1930</v>
      </c>
      <c r="J49" s="37">
        <v>1080</v>
      </c>
      <c r="K49" s="37" t="s">
        <v>30</v>
      </c>
      <c r="L49" s="37" t="s">
        <v>30</v>
      </c>
      <c r="M49" s="37" t="s">
        <v>30</v>
      </c>
      <c r="N49" s="37">
        <v>117</v>
      </c>
      <c r="O49" s="37">
        <v>2570</v>
      </c>
      <c r="P49" s="37">
        <v>1320</v>
      </c>
      <c r="Q49" s="37" t="s">
        <v>30</v>
      </c>
      <c r="R49" s="37" t="s">
        <v>30</v>
      </c>
      <c r="S49" s="37" t="s">
        <v>30</v>
      </c>
      <c r="T49" s="37">
        <v>110</v>
      </c>
      <c r="U49" s="37">
        <v>2130</v>
      </c>
      <c r="V49" s="37">
        <v>918</v>
      </c>
      <c r="W49" s="37">
        <v>246</v>
      </c>
      <c r="X49" s="37">
        <v>14400</v>
      </c>
      <c r="Y49" s="37">
        <v>13200</v>
      </c>
      <c r="Z49" s="37" t="s">
        <v>174</v>
      </c>
      <c r="AA49" s="37" t="s">
        <v>174</v>
      </c>
      <c r="AB49" s="37" t="s">
        <v>174</v>
      </c>
      <c r="AC49" s="37">
        <v>49</v>
      </c>
      <c r="AD49" s="37">
        <v>3640</v>
      </c>
      <c r="AE49" s="37">
        <v>3420</v>
      </c>
      <c r="AF49" s="37">
        <v>149</v>
      </c>
      <c r="AG49" s="37">
        <v>10800</v>
      </c>
      <c r="AH49" s="37">
        <v>10300</v>
      </c>
      <c r="AI49" s="37">
        <v>34</v>
      </c>
      <c r="AJ49" s="37">
        <v>2980</v>
      </c>
      <c r="AK49" s="37">
        <v>2840</v>
      </c>
      <c r="AL49" s="37">
        <v>97</v>
      </c>
      <c r="AM49" s="37">
        <v>3600</v>
      </c>
      <c r="AN49" s="37">
        <v>2880</v>
      </c>
      <c r="AO49" s="37" t="s">
        <v>174</v>
      </c>
      <c r="AP49" s="37" t="s">
        <v>174</v>
      </c>
      <c r="AQ49" s="37" t="s">
        <v>174</v>
      </c>
      <c r="AR49" s="37">
        <v>15</v>
      </c>
      <c r="AS49" s="37">
        <v>659</v>
      </c>
      <c r="AT49" s="37">
        <v>575</v>
      </c>
      <c r="AU49" s="37" t="s">
        <v>30</v>
      </c>
      <c r="AV49" s="37" t="s">
        <v>30</v>
      </c>
      <c r="AW49" s="37" t="s">
        <v>30</v>
      </c>
      <c r="AX49" s="37" t="s">
        <v>30</v>
      </c>
      <c r="AY49" s="37" t="s">
        <v>30</v>
      </c>
      <c r="AZ49" s="37" t="s">
        <v>30</v>
      </c>
      <c r="BA49" s="37" t="s">
        <v>30</v>
      </c>
      <c r="BB49" s="37" t="s">
        <v>30</v>
      </c>
      <c r="BC49" s="37" t="s">
        <v>30</v>
      </c>
      <c r="BD49" s="37" t="s">
        <v>30</v>
      </c>
      <c r="BE49" s="37" t="s">
        <v>30</v>
      </c>
      <c r="BF49" s="37" t="s">
        <v>30</v>
      </c>
      <c r="BG49" s="37" t="s">
        <v>30</v>
      </c>
      <c r="BH49" s="37" t="s">
        <v>30</v>
      </c>
      <c r="BI49" s="37" t="s">
        <v>30</v>
      </c>
      <c r="BJ49" s="37" t="s">
        <v>30</v>
      </c>
      <c r="BK49" s="37" t="s">
        <v>30</v>
      </c>
      <c r="BL49" s="37" t="s">
        <v>30</v>
      </c>
      <c r="BM49" s="37" t="s">
        <v>30</v>
      </c>
      <c r="BN49" s="37" t="s">
        <v>30</v>
      </c>
      <c r="BO49" s="37" t="s">
        <v>30</v>
      </c>
      <c r="BP49" s="37" t="s">
        <v>30</v>
      </c>
      <c r="BQ49" s="37" t="s">
        <v>30</v>
      </c>
      <c r="BR49" s="37" t="s">
        <v>30</v>
      </c>
      <c r="BS49" s="37">
        <v>93</v>
      </c>
      <c r="BT49" s="37">
        <v>692</v>
      </c>
      <c r="BU49" s="37">
        <v>499</v>
      </c>
      <c r="BV49" s="37" t="s">
        <v>30</v>
      </c>
      <c r="BW49" s="37" t="s">
        <v>30</v>
      </c>
      <c r="BX49" s="37" t="s">
        <v>30</v>
      </c>
      <c r="BY49" s="67" t="s">
        <v>30</v>
      </c>
      <c r="BZ49" s="67" t="s">
        <v>30</v>
      </c>
      <c r="CA49" s="67" t="s">
        <v>30</v>
      </c>
      <c r="CB49" s="37">
        <v>172</v>
      </c>
      <c r="CC49" s="37">
        <v>1200</v>
      </c>
      <c r="CD49" s="37">
        <v>842</v>
      </c>
    </row>
    <row r="50" spans="1:82" x14ac:dyDescent="0.15">
      <c r="A50" s="38" t="s">
        <v>159</v>
      </c>
      <c r="B50" s="37">
        <v>131</v>
      </c>
      <c r="C50" s="37">
        <v>4070</v>
      </c>
      <c r="D50" s="37">
        <v>2980</v>
      </c>
      <c r="E50" s="37" t="s">
        <v>30</v>
      </c>
      <c r="F50" s="37" t="s">
        <v>30</v>
      </c>
      <c r="G50" s="37" t="s">
        <v>30</v>
      </c>
      <c r="H50" s="37">
        <v>98</v>
      </c>
      <c r="I50" s="37">
        <v>1920</v>
      </c>
      <c r="J50" s="37">
        <v>1070</v>
      </c>
      <c r="K50" s="37" t="s">
        <v>30</v>
      </c>
      <c r="L50" s="37" t="s">
        <v>30</v>
      </c>
      <c r="M50" s="37" t="s">
        <v>30</v>
      </c>
      <c r="N50" s="37">
        <v>116</v>
      </c>
      <c r="O50" s="37">
        <v>2300</v>
      </c>
      <c r="P50" s="37">
        <v>1190</v>
      </c>
      <c r="Q50" s="37" t="s">
        <v>30</v>
      </c>
      <c r="R50" s="37" t="s">
        <v>30</v>
      </c>
      <c r="S50" s="37" t="s">
        <v>30</v>
      </c>
      <c r="T50" s="37">
        <v>109</v>
      </c>
      <c r="U50" s="37">
        <v>1910</v>
      </c>
      <c r="V50" s="37">
        <v>823</v>
      </c>
      <c r="W50" s="37">
        <v>251</v>
      </c>
      <c r="X50" s="37">
        <v>14100</v>
      </c>
      <c r="Y50" s="37">
        <v>12800</v>
      </c>
      <c r="Z50" s="37" t="s">
        <v>174</v>
      </c>
      <c r="AA50" s="37" t="s">
        <v>174</v>
      </c>
      <c r="AB50" s="37" t="s">
        <v>174</v>
      </c>
      <c r="AC50" s="37">
        <v>53</v>
      </c>
      <c r="AD50" s="37">
        <v>3860</v>
      </c>
      <c r="AE50" s="37">
        <v>3610</v>
      </c>
      <c r="AF50" s="37">
        <v>149</v>
      </c>
      <c r="AG50" s="37">
        <v>10300</v>
      </c>
      <c r="AH50" s="37">
        <v>9800</v>
      </c>
      <c r="AI50" s="37">
        <v>35</v>
      </c>
      <c r="AJ50" s="37">
        <v>3110</v>
      </c>
      <c r="AK50" s="37">
        <v>2960</v>
      </c>
      <c r="AL50" s="37">
        <v>102</v>
      </c>
      <c r="AM50" s="37">
        <v>3760</v>
      </c>
      <c r="AN50" s="37">
        <v>3000</v>
      </c>
      <c r="AO50" s="37" t="s">
        <v>174</v>
      </c>
      <c r="AP50" s="37" t="s">
        <v>174</v>
      </c>
      <c r="AQ50" s="37" t="s">
        <v>174</v>
      </c>
      <c r="AR50" s="37">
        <v>18</v>
      </c>
      <c r="AS50" s="37">
        <v>746</v>
      </c>
      <c r="AT50" s="37">
        <v>651</v>
      </c>
      <c r="AU50" s="37" t="s">
        <v>30</v>
      </c>
      <c r="AV50" s="37" t="s">
        <v>30</v>
      </c>
      <c r="AW50" s="37" t="s">
        <v>30</v>
      </c>
      <c r="AX50" s="37" t="s">
        <v>30</v>
      </c>
      <c r="AY50" s="37" t="s">
        <v>30</v>
      </c>
      <c r="AZ50" s="37" t="s">
        <v>30</v>
      </c>
      <c r="BA50" s="37" t="s">
        <v>30</v>
      </c>
      <c r="BB50" s="37" t="s">
        <v>30</v>
      </c>
      <c r="BC50" s="37" t="s">
        <v>30</v>
      </c>
      <c r="BD50" s="37" t="s">
        <v>30</v>
      </c>
      <c r="BE50" s="37" t="s">
        <v>30</v>
      </c>
      <c r="BF50" s="37" t="s">
        <v>30</v>
      </c>
      <c r="BG50" s="37" t="s">
        <v>30</v>
      </c>
      <c r="BH50" s="37" t="s">
        <v>30</v>
      </c>
      <c r="BI50" s="37" t="s">
        <v>30</v>
      </c>
      <c r="BJ50" s="37" t="s">
        <v>30</v>
      </c>
      <c r="BK50" s="37" t="s">
        <v>30</v>
      </c>
      <c r="BL50" s="37" t="s">
        <v>30</v>
      </c>
      <c r="BM50" s="37" t="s">
        <v>30</v>
      </c>
      <c r="BN50" s="37" t="s">
        <v>30</v>
      </c>
      <c r="BO50" s="37" t="s">
        <v>30</v>
      </c>
      <c r="BP50" s="37" t="s">
        <v>30</v>
      </c>
      <c r="BQ50" s="37" t="s">
        <v>30</v>
      </c>
      <c r="BR50" s="37" t="s">
        <v>30</v>
      </c>
      <c r="BS50" s="37">
        <v>90</v>
      </c>
      <c r="BT50" s="37">
        <v>603</v>
      </c>
      <c r="BU50" s="37">
        <v>430</v>
      </c>
      <c r="BV50" s="37" t="s">
        <v>30</v>
      </c>
      <c r="BW50" s="37" t="s">
        <v>30</v>
      </c>
      <c r="BX50" s="37" t="s">
        <v>30</v>
      </c>
      <c r="BY50" s="67" t="s">
        <v>30</v>
      </c>
      <c r="BZ50" s="67" t="s">
        <v>30</v>
      </c>
      <c r="CA50" s="67" t="s">
        <v>30</v>
      </c>
      <c r="CB50" s="37" t="s">
        <v>30</v>
      </c>
      <c r="CC50" s="37" t="s">
        <v>30</v>
      </c>
      <c r="CD50" s="37" t="s">
        <v>30</v>
      </c>
    </row>
    <row r="51" spans="1:82" x14ac:dyDescent="0.15">
      <c r="A51" s="38" t="s">
        <v>160</v>
      </c>
      <c r="B51" s="33">
        <v>128</v>
      </c>
      <c r="C51" s="37">
        <v>4200</v>
      </c>
      <c r="D51" s="37">
        <v>3140</v>
      </c>
      <c r="E51" s="37">
        <v>32</v>
      </c>
      <c r="F51" s="37">
        <v>2310</v>
      </c>
      <c r="G51" s="37">
        <v>2090</v>
      </c>
      <c r="H51" s="37">
        <v>96</v>
      </c>
      <c r="I51" s="37">
        <v>1890</v>
      </c>
      <c r="J51" s="37">
        <v>1050</v>
      </c>
      <c r="K51" s="37">
        <v>100</v>
      </c>
      <c r="L51" s="37">
        <v>1480</v>
      </c>
      <c r="M51" s="37">
        <v>907</v>
      </c>
      <c r="N51" s="37">
        <v>112</v>
      </c>
      <c r="O51" s="37">
        <v>2270</v>
      </c>
      <c r="P51" s="37">
        <v>1180</v>
      </c>
      <c r="Q51" s="37">
        <v>7</v>
      </c>
      <c r="R51" s="37">
        <v>408</v>
      </c>
      <c r="S51" s="37">
        <v>375</v>
      </c>
      <c r="T51" s="37">
        <v>105</v>
      </c>
      <c r="U51" s="37">
        <v>1860</v>
      </c>
      <c r="V51" s="37">
        <v>802</v>
      </c>
      <c r="W51" s="37">
        <v>263</v>
      </c>
      <c r="X51" s="37">
        <v>14400</v>
      </c>
      <c r="Y51" s="37">
        <v>13200</v>
      </c>
      <c r="Z51" s="37" t="s">
        <v>174</v>
      </c>
      <c r="AA51" s="37" t="s">
        <v>174</v>
      </c>
      <c r="AB51" s="37" t="s">
        <v>174</v>
      </c>
      <c r="AC51" s="37">
        <v>57</v>
      </c>
      <c r="AD51" s="37">
        <v>4050</v>
      </c>
      <c r="AE51" s="37">
        <v>3800</v>
      </c>
      <c r="AF51" s="37">
        <v>153</v>
      </c>
      <c r="AG51" s="37">
        <v>11000</v>
      </c>
      <c r="AH51" s="37">
        <v>10500</v>
      </c>
      <c r="AI51" s="37">
        <v>38</v>
      </c>
      <c r="AJ51" s="37">
        <v>3330</v>
      </c>
      <c r="AK51" s="37">
        <v>3170</v>
      </c>
      <c r="AL51" s="37">
        <v>110</v>
      </c>
      <c r="AM51" s="37">
        <v>3430</v>
      </c>
      <c r="AN51" s="37">
        <v>2740</v>
      </c>
      <c r="AO51" s="37" t="s">
        <v>174</v>
      </c>
      <c r="AP51" s="37" t="s">
        <v>174</v>
      </c>
      <c r="AQ51" s="37" t="s">
        <v>174</v>
      </c>
      <c r="AR51" s="37">
        <v>19</v>
      </c>
      <c r="AS51" s="37">
        <v>716</v>
      </c>
      <c r="AT51" s="37">
        <v>625</v>
      </c>
      <c r="AU51" s="37">
        <v>16</v>
      </c>
      <c r="AV51" s="37">
        <v>317</v>
      </c>
      <c r="AW51" s="37">
        <v>186</v>
      </c>
      <c r="AX51" s="37">
        <v>4</v>
      </c>
      <c r="AY51" s="37">
        <v>67</v>
      </c>
      <c r="AZ51" s="37">
        <v>44</v>
      </c>
      <c r="BA51" s="37">
        <v>1</v>
      </c>
      <c r="BB51" s="37">
        <v>35</v>
      </c>
      <c r="BC51" s="37">
        <v>32</v>
      </c>
      <c r="BD51" s="37">
        <v>0</v>
      </c>
      <c r="BE51" s="37">
        <v>7</v>
      </c>
      <c r="BF51" s="37">
        <v>6</v>
      </c>
      <c r="BG51" s="37">
        <v>15</v>
      </c>
      <c r="BH51" s="37">
        <v>282</v>
      </c>
      <c r="BI51" s="37">
        <v>154</v>
      </c>
      <c r="BJ51" s="37">
        <v>4</v>
      </c>
      <c r="BK51" s="37">
        <v>60</v>
      </c>
      <c r="BL51" s="37">
        <v>38</v>
      </c>
      <c r="BM51" s="37">
        <v>453</v>
      </c>
      <c r="BN51" s="37">
        <v>3810</v>
      </c>
      <c r="BO51" s="37">
        <v>2430</v>
      </c>
      <c r="BP51" s="37">
        <v>80</v>
      </c>
      <c r="BQ51" s="37">
        <v>556</v>
      </c>
      <c r="BR51" s="37">
        <v>305</v>
      </c>
      <c r="BS51" s="37">
        <v>88</v>
      </c>
      <c r="BT51" s="37">
        <v>638</v>
      </c>
      <c r="BU51" s="37">
        <v>455</v>
      </c>
      <c r="BV51" s="37">
        <v>4</v>
      </c>
      <c r="BW51" s="37">
        <v>24</v>
      </c>
      <c r="BX51" s="37">
        <v>19</v>
      </c>
      <c r="BY51" s="37">
        <v>30</v>
      </c>
      <c r="BZ51" s="37">
        <v>237</v>
      </c>
      <c r="CA51" s="37">
        <v>119</v>
      </c>
      <c r="CB51" s="37">
        <v>170</v>
      </c>
      <c r="CC51" s="37">
        <v>1150</v>
      </c>
      <c r="CD51" s="37">
        <v>807</v>
      </c>
    </row>
    <row r="52" spans="1:82" x14ac:dyDescent="0.15">
      <c r="A52" s="27" t="s">
        <v>124</v>
      </c>
      <c r="B52" s="37" t="s">
        <v>30</v>
      </c>
      <c r="C52" s="37" t="s">
        <v>30</v>
      </c>
      <c r="D52" s="37" t="s">
        <v>30</v>
      </c>
      <c r="E52" s="37" t="s">
        <v>30</v>
      </c>
      <c r="F52" s="37" t="s">
        <v>30</v>
      </c>
      <c r="G52" s="37" t="s">
        <v>30</v>
      </c>
      <c r="H52" s="37" t="s">
        <v>30</v>
      </c>
      <c r="I52" s="37" t="s">
        <v>30</v>
      </c>
      <c r="J52" s="37" t="s">
        <v>30</v>
      </c>
      <c r="K52" s="37" t="s">
        <v>30</v>
      </c>
      <c r="L52" s="37" t="s">
        <v>30</v>
      </c>
      <c r="M52" s="37" t="s">
        <v>30</v>
      </c>
      <c r="N52" s="37" t="s">
        <v>30</v>
      </c>
      <c r="O52" s="37" t="s">
        <v>30</v>
      </c>
      <c r="P52" s="37" t="s">
        <v>30</v>
      </c>
      <c r="Q52" s="37" t="s">
        <v>30</v>
      </c>
      <c r="R52" s="37" t="s">
        <v>30</v>
      </c>
      <c r="S52" s="37" t="s">
        <v>30</v>
      </c>
      <c r="T52" s="37" t="s">
        <v>30</v>
      </c>
      <c r="U52" s="37" t="s">
        <v>30</v>
      </c>
      <c r="V52" s="37" t="s">
        <v>30</v>
      </c>
      <c r="W52" s="37">
        <v>250</v>
      </c>
      <c r="X52" s="37">
        <v>14600</v>
      </c>
      <c r="Y52" s="37">
        <v>13400</v>
      </c>
      <c r="Z52" s="37" t="s">
        <v>174</v>
      </c>
      <c r="AA52" s="37" t="s">
        <v>174</v>
      </c>
      <c r="AB52" s="37" t="s">
        <v>174</v>
      </c>
      <c r="AC52" s="37">
        <v>97</v>
      </c>
      <c r="AD52" s="37">
        <v>4930</v>
      </c>
      <c r="AE52" s="37">
        <v>4680</v>
      </c>
      <c r="AF52" s="37">
        <v>160</v>
      </c>
      <c r="AG52" s="37">
        <v>11800</v>
      </c>
      <c r="AH52" s="37">
        <v>11300</v>
      </c>
      <c r="AI52" s="37">
        <v>62</v>
      </c>
      <c r="AJ52" s="37">
        <v>3840</v>
      </c>
      <c r="AK52" s="37">
        <v>3680</v>
      </c>
      <c r="AL52" s="37">
        <v>90</v>
      </c>
      <c r="AM52" s="37">
        <v>2810</v>
      </c>
      <c r="AN52" s="37">
        <v>2120</v>
      </c>
      <c r="AO52" s="37" t="s">
        <v>174</v>
      </c>
      <c r="AP52" s="37" t="s">
        <v>174</v>
      </c>
      <c r="AQ52" s="37" t="s">
        <v>174</v>
      </c>
      <c r="AR52" s="37">
        <v>35</v>
      </c>
      <c r="AS52" s="37">
        <v>1090</v>
      </c>
      <c r="AT52" s="37">
        <v>999</v>
      </c>
      <c r="AU52" s="37" t="s">
        <v>30</v>
      </c>
      <c r="AV52" s="37" t="s">
        <v>30</v>
      </c>
      <c r="AW52" s="37" t="s">
        <v>30</v>
      </c>
      <c r="AX52" s="37" t="s">
        <v>30</v>
      </c>
      <c r="AY52" s="37" t="s">
        <v>30</v>
      </c>
      <c r="AZ52" s="37" t="s">
        <v>30</v>
      </c>
      <c r="BA52" s="37" t="s">
        <v>30</v>
      </c>
      <c r="BB52" s="37" t="s">
        <v>30</v>
      </c>
      <c r="BC52" s="37" t="s">
        <v>30</v>
      </c>
      <c r="BD52" s="37" t="s">
        <v>30</v>
      </c>
      <c r="BE52" s="37" t="s">
        <v>30</v>
      </c>
      <c r="BF52" s="37" t="s">
        <v>30</v>
      </c>
      <c r="BG52" s="37" t="s">
        <v>30</v>
      </c>
      <c r="BH52" s="37" t="s">
        <v>30</v>
      </c>
      <c r="BI52" s="37" t="s">
        <v>30</v>
      </c>
      <c r="BJ52" s="37" t="s">
        <v>30</v>
      </c>
      <c r="BK52" s="37" t="s">
        <v>30</v>
      </c>
      <c r="BL52" s="37" t="s">
        <v>30</v>
      </c>
      <c r="BM52" s="37">
        <v>457</v>
      </c>
      <c r="BN52" s="37">
        <v>3680</v>
      </c>
      <c r="BO52" s="37">
        <v>2300</v>
      </c>
      <c r="BP52" s="37" t="s">
        <v>30</v>
      </c>
      <c r="BQ52" s="37" t="s">
        <v>30</v>
      </c>
      <c r="BR52" s="37" t="s">
        <v>30</v>
      </c>
      <c r="BS52" s="37">
        <v>86</v>
      </c>
      <c r="BT52" s="37">
        <v>648</v>
      </c>
      <c r="BU52" s="37">
        <v>465</v>
      </c>
      <c r="BV52" s="37" t="s">
        <v>30</v>
      </c>
      <c r="BW52" s="37" t="s">
        <v>30</v>
      </c>
      <c r="BX52" s="37" t="s">
        <v>30</v>
      </c>
      <c r="BY52" s="37" t="s">
        <v>30</v>
      </c>
      <c r="BZ52" s="37" t="s">
        <v>30</v>
      </c>
      <c r="CA52" s="37" t="s">
        <v>30</v>
      </c>
      <c r="CB52" s="37" t="s">
        <v>30</v>
      </c>
      <c r="CC52" s="37" t="s">
        <v>30</v>
      </c>
      <c r="CD52" s="37" t="s">
        <v>30</v>
      </c>
    </row>
    <row r="53" spans="1:82" x14ac:dyDescent="0.15">
      <c r="A53" s="27" t="s">
        <v>75</v>
      </c>
      <c r="B53" s="37" t="s">
        <v>30</v>
      </c>
      <c r="C53" s="37" t="s">
        <v>30</v>
      </c>
      <c r="D53" s="37" t="s">
        <v>30</v>
      </c>
      <c r="E53" s="37" t="s">
        <v>30</v>
      </c>
      <c r="F53" s="37" t="s">
        <v>30</v>
      </c>
      <c r="G53" s="37" t="s">
        <v>30</v>
      </c>
      <c r="H53" s="37" t="s">
        <v>30</v>
      </c>
      <c r="I53" s="37" t="s">
        <v>30</v>
      </c>
      <c r="J53" s="37" t="s">
        <v>30</v>
      </c>
      <c r="K53" s="37" t="s">
        <v>30</v>
      </c>
      <c r="L53" s="37" t="s">
        <v>30</v>
      </c>
      <c r="M53" s="37" t="s">
        <v>30</v>
      </c>
      <c r="N53" s="37" t="s">
        <v>30</v>
      </c>
      <c r="O53" s="37" t="s">
        <v>30</v>
      </c>
      <c r="P53" s="37" t="s">
        <v>30</v>
      </c>
      <c r="Q53" s="37" t="s">
        <v>30</v>
      </c>
      <c r="R53" s="37" t="s">
        <v>30</v>
      </c>
      <c r="S53" s="37" t="s">
        <v>30</v>
      </c>
      <c r="T53" s="37" t="s">
        <v>30</v>
      </c>
      <c r="U53" s="37" t="s">
        <v>30</v>
      </c>
      <c r="V53" s="37" t="s">
        <v>30</v>
      </c>
      <c r="W53" s="37">
        <v>248</v>
      </c>
      <c r="X53" s="37">
        <v>14200</v>
      </c>
      <c r="Y53" s="37">
        <v>13100</v>
      </c>
      <c r="Z53" s="37" t="s">
        <v>174</v>
      </c>
      <c r="AA53" s="37" t="s">
        <v>174</v>
      </c>
      <c r="AB53" s="37" t="s">
        <v>174</v>
      </c>
      <c r="AC53" s="37">
        <v>96</v>
      </c>
      <c r="AD53" s="37">
        <v>5000</v>
      </c>
      <c r="AE53" s="37">
        <v>4750</v>
      </c>
      <c r="AF53" s="37">
        <v>163</v>
      </c>
      <c r="AG53" s="37">
        <v>11700</v>
      </c>
      <c r="AH53" s="37">
        <v>11200</v>
      </c>
      <c r="AI53" s="37">
        <v>63</v>
      </c>
      <c r="AJ53" s="37">
        <v>4040</v>
      </c>
      <c r="AK53" s="37">
        <v>3870</v>
      </c>
      <c r="AL53" s="37">
        <v>85</v>
      </c>
      <c r="AM53" s="37">
        <v>2450</v>
      </c>
      <c r="AN53" s="37">
        <v>1850</v>
      </c>
      <c r="AO53" s="37" t="s">
        <v>174</v>
      </c>
      <c r="AP53" s="37" t="s">
        <v>174</v>
      </c>
      <c r="AQ53" s="37" t="s">
        <v>174</v>
      </c>
      <c r="AR53" s="37">
        <v>33</v>
      </c>
      <c r="AS53" s="37">
        <v>957</v>
      </c>
      <c r="AT53" s="37">
        <v>877</v>
      </c>
      <c r="AU53" s="37" t="s">
        <v>30</v>
      </c>
      <c r="AV53" s="37" t="s">
        <v>30</v>
      </c>
      <c r="AW53" s="37" t="s">
        <v>30</v>
      </c>
      <c r="AX53" s="37" t="s">
        <v>30</v>
      </c>
      <c r="AY53" s="37" t="s">
        <v>30</v>
      </c>
      <c r="AZ53" s="37" t="s">
        <v>30</v>
      </c>
      <c r="BA53" s="37" t="s">
        <v>30</v>
      </c>
      <c r="BB53" s="37" t="s">
        <v>30</v>
      </c>
      <c r="BC53" s="37" t="s">
        <v>30</v>
      </c>
      <c r="BD53" s="37" t="s">
        <v>30</v>
      </c>
      <c r="BE53" s="37" t="s">
        <v>30</v>
      </c>
      <c r="BF53" s="37" t="s">
        <v>30</v>
      </c>
      <c r="BG53" s="37" t="s">
        <v>30</v>
      </c>
      <c r="BH53" s="37" t="s">
        <v>30</v>
      </c>
      <c r="BI53" s="37" t="s">
        <v>30</v>
      </c>
      <c r="BJ53" s="37" t="s">
        <v>30</v>
      </c>
      <c r="BK53" s="37" t="s">
        <v>30</v>
      </c>
      <c r="BL53" s="37" t="s">
        <v>30</v>
      </c>
      <c r="BM53" s="37">
        <v>429</v>
      </c>
      <c r="BN53" s="37">
        <v>3980</v>
      </c>
      <c r="BO53" s="37">
        <v>2490</v>
      </c>
      <c r="BP53" s="37" t="s">
        <v>30</v>
      </c>
      <c r="BQ53" s="37" t="s">
        <v>30</v>
      </c>
      <c r="BR53" s="37" t="s">
        <v>30</v>
      </c>
      <c r="BS53" s="37">
        <v>84</v>
      </c>
      <c r="BT53" s="37">
        <v>621</v>
      </c>
      <c r="BU53" s="37">
        <v>445</v>
      </c>
      <c r="BV53" s="37" t="s">
        <v>30</v>
      </c>
      <c r="BW53" s="37" t="s">
        <v>30</v>
      </c>
      <c r="BX53" s="37" t="s">
        <v>30</v>
      </c>
      <c r="BY53" s="37" t="s">
        <v>30</v>
      </c>
      <c r="BZ53" s="37" t="s">
        <v>30</v>
      </c>
      <c r="CA53" s="37" t="s">
        <v>30</v>
      </c>
      <c r="CB53" s="37" t="s">
        <v>30</v>
      </c>
      <c r="CC53" s="37" t="s">
        <v>30</v>
      </c>
      <c r="CD53" s="37" t="s">
        <v>30</v>
      </c>
    </row>
    <row r="54" spans="1:82" x14ac:dyDescent="0.15">
      <c r="A54" s="27" t="s">
        <v>125</v>
      </c>
      <c r="B54" s="37">
        <v>117</v>
      </c>
      <c r="C54" s="37" t="s">
        <v>30</v>
      </c>
      <c r="D54" s="37" t="s">
        <v>30</v>
      </c>
      <c r="E54" s="37">
        <v>30</v>
      </c>
      <c r="F54" s="37" t="s">
        <v>30</v>
      </c>
      <c r="G54" s="37" t="s">
        <v>30</v>
      </c>
      <c r="H54" s="37">
        <v>87</v>
      </c>
      <c r="I54" s="37" t="s">
        <v>30</v>
      </c>
      <c r="J54" s="37" t="s">
        <v>30</v>
      </c>
      <c r="K54" s="37">
        <v>78</v>
      </c>
      <c r="L54" s="37" t="s">
        <v>30</v>
      </c>
      <c r="M54" s="37" t="s">
        <v>30</v>
      </c>
      <c r="N54" s="37">
        <v>102</v>
      </c>
      <c r="O54" s="37" t="s">
        <v>30</v>
      </c>
      <c r="P54" s="37" t="s">
        <v>30</v>
      </c>
      <c r="Q54" s="37">
        <v>6</v>
      </c>
      <c r="R54" s="37" t="s">
        <v>30</v>
      </c>
      <c r="S54" s="37" t="s">
        <v>30</v>
      </c>
      <c r="T54" s="37">
        <v>96</v>
      </c>
      <c r="U54" s="37" t="s">
        <v>30</v>
      </c>
      <c r="V54" s="37" t="s">
        <v>30</v>
      </c>
      <c r="W54" s="37">
        <v>247</v>
      </c>
      <c r="X54" s="37">
        <v>14200</v>
      </c>
      <c r="Y54" s="37">
        <v>13200</v>
      </c>
      <c r="Z54" s="37" t="s">
        <v>174</v>
      </c>
      <c r="AA54" s="37" t="s">
        <v>174</v>
      </c>
      <c r="AB54" s="37" t="s">
        <v>174</v>
      </c>
      <c r="AC54" s="37">
        <v>97</v>
      </c>
      <c r="AD54" s="37">
        <v>5040</v>
      </c>
      <c r="AE54" s="37">
        <v>4780</v>
      </c>
      <c r="AF54" s="37">
        <v>165</v>
      </c>
      <c r="AG54" s="37">
        <v>11800</v>
      </c>
      <c r="AH54" s="37">
        <v>11400</v>
      </c>
      <c r="AI54" s="37">
        <v>64</v>
      </c>
      <c r="AJ54" s="37">
        <v>4080</v>
      </c>
      <c r="AK54" s="37">
        <v>3910</v>
      </c>
      <c r="AL54" s="37">
        <v>82</v>
      </c>
      <c r="AM54" s="37">
        <v>2390</v>
      </c>
      <c r="AN54" s="37">
        <v>1810</v>
      </c>
      <c r="AO54" s="37" t="s">
        <v>174</v>
      </c>
      <c r="AP54" s="37" t="s">
        <v>174</v>
      </c>
      <c r="AQ54" s="37" t="s">
        <v>174</v>
      </c>
      <c r="AR54" s="37">
        <v>33</v>
      </c>
      <c r="AS54" s="37">
        <v>957</v>
      </c>
      <c r="AT54" s="37">
        <v>866</v>
      </c>
      <c r="AU54" s="37">
        <v>19</v>
      </c>
      <c r="AV54" s="37" t="s">
        <v>30</v>
      </c>
      <c r="AW54" s="37" t="s">
        <v>30</v>
      </c>
      <c r="AX54" s="37">
        <v>3</v>
      </c>
      <c r="AY54" s="37" t="s">
        <v>30</v>
      </c>
      <c r="AZ54" s="37" t="s">
        <v>30</v>
      </c>
      <c r="BA54" s="37">
        <v>2</v>
      </c>
      <c r="BB54" s="37" t="s">
        <v>30</v>
      </c>
      <c r="BC54" s="37" t="s">
        <v>30</v>
      </c>
      <c r="BD54" s="37" t="s">
        <v>174</v>
      </c>
      <c r="BE54" s="37" t="s">
        <v>30</v>
      </c>
      <c r="BF54" s="37" t="s">
        <v>30</v>
      </c>
      <c r="BG54" s="37">
        <v>17</v>
      </c>
      <c r="BH54" s="37" t="s">
        <v>30</v>
      </c>
      <c r="BI54" s="37" t="s">
        <v>30</v>
      </c>
      <c r="BJ54" s="37">
        <v>3</v>
      </c>
      <c r="BK54" s="37" t="s">
        <v>30</v>
      </c>
      <c r="BL54" s="37" t="s">
        <v>30</v>
      </c>
      <c r="BM54" s="37">
        <v>444</v>
      </c>
      <c r="BN54" s="37">
        <v>4180</v>
      </c>
      <c r="BO54" s="37">
        <v>2620</v>
      </c>
      <c r="BP54" s="37">
        <v>77</v>
      </c>
      <c r="BQ54" s="37" t="s">
        <v>30</v>
      </c>
      <c r="BR54" s="37" t="s">
        <v>30</v>
      </c>
      <c r="BS54" s="37">
        <v>83</v>
      </c>
      <c r="BT54" s="37">
        <v>578</v>
      </c>
      <c r="BU54" s="37">
        <v>414</v>
      </c>
      <c r="BV54" s="37">
        <v>4</v>
      </c>
      <c r="BW54" s="37" t="s">
        <v>30</v>
      </c>
      <c r="BX54" s="37" t="s">
        <v>30</v>
      </c>
      <c r="BY54" s="37">
        <v>30</v>
      </c>
      <c r="BZ54" s="37" t="s">
        <v>30</v>
      </c>
      <c r="CA54" s="37" t="s">
        <v>30</v>
      </c>
      <c r="CB54" s="37">
        <v>158</v>
      </c>
      <c r="CC54" s="37" t="s">
        <v>30</v>
      </c>
      <c r="CD54" s="37" t="s">
        <v>30</v>
      </c>
    </row>
    <row r="55" spans="1:82" x14ac:dyDescent="0.15">
      <c r="A55" s="27" t="s">
        <v>77</v>
      </c>
      <c r="B55" s="37" t="s">
        <v>30</v>
      </c>
      <c r="C55" s="37" t="s">
        <v>30</v>
      </c>
      <c r="D55" s="37" t="s">
        <v>30</v>
      </c>
      <c r="E55" s="37" t="s">
        <v>30</v>
      </c>
      <c r="F55" s="37" t="s">
        <v>30</v>
      </c>
      <c r="G55" s="37" t="s">
        <v>30</v>
      </c>
      <c r="H55" s="37" t="s">
        <v>30</v>
      </c>
      <c r="I55" s="37" t="s">
        <v>30</v>
      </c>
      <c r="J55" s="37" t="s">
        <v>30</v>
      </c>
      <c r="K55" s="37" t="s">
        <v>30</v>
      </c>
      <c r="L55" s="37" t="s">
        <v>30</v>
      </c>
      <c r="M55" s="37" t="s">
        <v>30</v>
      </c>
      <c r="N55" s="37" t="s">
        <v>30</v>
      </c>
      <c r="O55" s="37" t="s">
        <v>30</v>
      </c>
      <c r="P55" s="37" t="s">
        <v>30</v>
      </c>
      <c r="Q55" s="37" t="s">
        <v>30</v>
      </c>
      <c r="R55" s="37" t="s">
        <v>30</v>
      </c>
      <c r="S55" s="37" t="s">
        <v>30</v>
      </c>
      <c r="T55" s="37" t="s">
        <v>30</v>
      </c>
      <c r="U55" s="37" t="s">
        <v>30</v>
      </c>
      <c r="V55" s="37" t="s">
        <v>30</v>
      </c>
      <c r="W55" s="37">
        <v>253</v>
      </c>
      <c r="X55" s="37">
        <v>13200</v>
      </c>
      <c r="Y55" s="37">
        <v>12200</v>
      </c>
      <c r="Z55" s="37" t="s">
        <v>174</v>
      </c>
      <c r="AA55" s="37" t="s">
        <v>174</v>
      </c>
      <c r="AB55" s="37" t="s">
        <v>174</v>
      </c>
      <c r="AC55" s="37">
        <v>103</v>
      </c>
      <c r="AD55" s="37">
        <v>5130</v>
      </c>
      <c r="AE55" s="37">
        <v>4870</v>
      </c>
      <c r="AF55" s="37">
        <v>168</v>
      </c>
      <c r="AG55" s="37">
        <v>10700</v>
      </c>
      <c r="AH55" s="37">
        <v>10300</v>
      </c>
      <c r="AI55" s="37">
        <v>68</v>
      </c>
      <c r="AJ55" s="37">
        <v>4110</v>
      </c>
      <c r="AK55" s="37">
        <v>3940</v>
      </c>
      <c r="AL55" s="37">
        <v>85</v>
      </c>
      <c r="AM55" s="37">
        <v>2520</v>
      </c>
      <c r="AN55" s="37">
        <v>1910</v>
      </c>
      <c r="AO55" s="37" t="s">
        <v>174</v>
      </c>
      <c r="AP55" s="37" t="s">
        <v>174</v>
      </c>
      <c r="AQ55" s="37" t="s">
        <v>174</v>
      </c>
      <c r="AR55" s="37">
        <v>35</v>
      </c>
      <c r="AS55" s="37">
        <v>1020</v>
      </c>
      <c r="AT55" s="37">
        <v>927</v>
      </c>
      <c r="AU55" s="37" t="s">
        <v>30</v>
      </c>
      <c r="AV55" s="37" t="s">
        <v>30</v>
      </c>
      <c r="AW55" s="37" t="s">
        <v>30</v>
      </c>
      <c r="AX55" s="37" t="s">
        <v>30</v>
      </c>
      <c r="AY55" s="37" t="s">
        <v>30</v>
      </c>
      <c r="AZ55" s="37" t="s">
        <v>30</v>
      </c>
      <c r="BA55" s="37" t="s">
        <v>30</v>
      </c>
      <c r="BB55" s="37" t="s">
        <v>30</v>
      </c>
      <c r="BC55" s="37" t="s">
        <v>30</v>
      </c>
      <c r="BD55" s="37" t="s">
        <v>30</v>
      </c>
      <c r="BE55" s="37" t="s">
        <v>30</v>
      </c>
      <c r="BF55" s="37" t="s">
        <v>30</v>
      </c>
      <c r="BG55" s="37" t="s">
        <v>30</v>
      </c>
      <c r="BH55" s="37" t="s">
        <v>30</v>
      </c>
      <c r="BI55" s="37" t="s">
        <v>30</v>
      </c>
      <c r="BJ55" s="37" t="s">
        <v>30</v>
      </c>
      <c r="BK55" s="37" t="s">
        <v>30</v>
      </c>
      <c r="BL55" s="37" t="s">
        <v>30</v>
      </c>
      <c r="BM55" s="37">
        <v>444</v>
      </c>
      <c r="BN55" s="37">
        <v>4340</v>
      </c>
      <c r="BO55" s="37">
        <v>2730</v>
      </c>
      <c r="BP55" s="37" t="s">
        <v>30</v>
      </c>
      <c r="BQ55" s="37" t="s">
        <v>30</v>
      </c>
      <c r="BR55" s="37" t="s">
        <v>30</v>
      </c>
      <c r="BS55" s="37">
        <v>80</v>
      </c>
      <c r="BT55" s="37">
        <v>582</v>
      </c>
      <c r="BU55" s="37">
        <v>417</v>
      </c>
      <c r="BV55" s="37" t="s">
        <v>30</v>
      </c>
      <c r="BW55" s="37" t="s">
        <v>30</v>
      </c>
      <c r="BX55" s="37" t="s">
        <v>30</v>
      </c>
      <c r="BY55" s="37" t="s">
        <v>30</v>
      </c>
      <c r="BZ55" s="37" t="s">
        <v>30</v>
      </c>
      <c r="CA55" s="37" t="s">
        <v>30</v>
      </c>
      <c r="CB55" s="37" t="s">
        <v>30</v>
      </c>
      <c r="CC55" s="37" t="s">
        <v>30</v>
      </c>
      <c r="CD55" s="37" t="s">
        <v>30</v>
      </c>
    </row>
    <row r="56" spans="1:82" x14ac:dyDescent="0.15">
      <c r="A56" s="27" t="s">
        <v>78</v>
      </c>
      <c r="B56" s="37" t="s">
        <v>30</v>
      </c>
      <c r="C56" s="37" t="s">
        <v>30</v>
      </c>
      <c r="D56" s="37" t="s">
        <v>30</v>
      </c>
      <c r="E56" s="37" t="s">
        <v>30</v>
      </c>
      <c r="F56" s="37" t="s">
        <v>30</v>
      </c>
      <c r="G56" s="37" t="s">
        <v>30</v>
      </c>
      <c r="H56" s="37" t="s">
        <v>30</v>
      </c>
      <c r="I56" s="37" t="s">
        <v>30</v>
      </c>
      <c r="J56" s="37" t="s">
        <v>30</v>
      </c>
      <c r="K56" s="37" t="s">
        <v>30</v>
      </c>
      <c r="L56" s="37" t="s">
        <v>30</v>
      </c>
      <c r="M56" s="37" t="s">
        <v>30</v>
      </c>
      <c r="N56" s="37" t="s">
        <v>30</v>
      </c>
      <c r="O56" s="37" t="s">
        <v>30</v>
      </c>
      <c r="P56" s="37" t="s">
        <v>30</v>
      </c>
      <c r="Q56" s="37" t="s">
        <v>30</v>
      </c>
      <c r="R56" s="37" t="s">
        <v>30</v>
      </c>
      <c r="S56" s="37" t="s">
        <v>30</v>
      </c>
      <c r="T56" s="37" t="s">
        <v>30</v>
      </c>
      <c r="U56" s="37" t="s">
        <v>30</v>
      </c>
      <c r="V56" s="37" t="s">
        <v>30</v>
      </c>
      <c r="W56" s="37">
        <v>248</v>
      </c>
      <c r="X56" s="37">
        <v>13800</v>
      </c>
      <c r="Y56" s="37">
        <v>12700</v>
      </c>
      <c r="Z56" s="37" t="s">
        <v>174</v>
      </c>
      <c r="AA56" s="37" t="s">
        <v>174</v>
      </c>
      <c r="AB56" s="37" t="s">
        <v>174</v>
      </c>
      <c r="AC56" s="37">
        <v>103</v>
      </c>
      <c r="AD56" s="37">
        <v>5250</v>
      </c>
      <c r="AE56" s="37">
        <v>4960</v>
      </c>
      <c r="AF56" s="37">
        <v>164</v>
      </c>
      <c r="AG56" s="37">
        <v>11000</v>
      </c>
      <c r="AH56" s="37">
        <v>10600</v>
      </c>
      <c r="AI56" s="37">
        <v>67</v>
      </c>
      <c r="AJ56" s="37">
        <v>4030</v>
      </c>
      <c r="AK56" s="37">
        <v>3850</v>
      </c>
      <c r="AL56" s="37">
        <v>84</v>
      </c>
      <c r="AM56" s="37">
        <v>2760</v>
      </c>
      <c r="AN56" s="37">
        <v>2090</v>
      </c>
      <c r="AO56" s="37" t="s">
        <v>174</v>
      </c>
      <c r="AP56" s="37" t="s">
        <v>174</v>
      </c>
      <c r="AQ56" s="37" t="s">
        <v>174</v>
      </c>
      <c r="AR56" s="37">
        <v>36</v>
      </c>
      <c r="AS56" s="37">
        <v>1220</v>
      </c>
      <c r="AT56" s="37">
        <v>1110</v>
      </c>
      <c r="AU56" s="37" t="s">
        <v>30</v>
      </c>
      <c r="AV56" s="37" t="s">
        <v>30</v>
      </c>
      <c r="AW56" s="37" t="s">
        <v>30</v>
      </c>
      <c r="AX56" s="37" t="s">
        <v>30</v>
      </c>
      <c r="AY56" s="37" t="s">
        <v>30</v>
      </c>
      <c r="AZ56" s="37" t="s">
        <v>30</v>
      </c>
      <c r="BA56" s="37" t="s">
        <v>30</v>
      </c>
      <c r="BB56" s="37" t="s">
        <v>30</v>
      </c>
      <c r="BC56" s="37" t="s">
        <v>30</v>
      </c>
      <c r="BD56" s="37" t="s">
        <v>30</v>
      </c>
      <c r="BE56" s="37" t="s">
        <v>30</v>
      </c>
      <c r="BF56" s="37" t="s">
        <v>30</v>
      </c>
      <c r="BG56" s="37" t="s">
        <v>30</v>
      </c>
      <c r="BH56" s="37" t="s">
        <v>30</v>
      </c>
      <c r="BI56" s="37" t="s">
        <v>30</v>
      </c>
      <c r="BJ56" s="37" t="s">
        <v>30</v>
      </c>
      <c r="BK56" s="37" t="s">
        <v>30</v>
      </c>
      <c r="BL56" s="37" t="s">
        <v>30</v>
      </c>
      <c r="BM56" s="37">
        <v>444</v>
      </c>
      <c r="BN56" s="37">
        <v>4320</v>
      </c>
      <c r="BO56" s="37">
        <v>2710</v>
      </c>
      <c r="BP56" s="37" t="s">
        <v>30</v>
      </c>
      <c r="BQ56" s="37" t="s">
        <v>30</v>
      </c>
      <c r="BR56" s="37" t="s">
        <v>30</v>
      </c>
      <c r="BS56" s="37">
        <v>80</v>
      </c>
      <c r="BT56" s="37">
        <v>608</v>
      </c>
      <c r="BU56" s="37">
        <v>436</v>
      </c>
      <c r="BV56" s="37" t="s">
        <v>30</v>
      </c>
      <c r="BW56" s="37" t="s">
        <v>30</v>
      </c>
      <c r="BX56" s="37" t="s">
        <v>30</v>
      </c>
      <c r="BY56" s="37">
        <v>29</v>
      </c>
      <c r="BZ56" s="37">
        <v>233</v>
      </c>
      <c r="CA56" s="37">
        <v>117</v>
      </c>
      <c r="CB56" s="37" t="s">
        <v>30</v>
      </c>
      <c r="CC56" s="37" t="s">
        <v>30</v>
      </c>
      <c r="CD56" s="37" t="s">
        <v>30</v>
      </c>
    </row>
    <row r="57" spans="1:82" x14ac:dyDescent="0.15">
      <c r="A57" s="38" t="s">
        <v>79</v>
      </c>
      <c r="B57" s="2">
        <v>102</v>
      </c>
      <c r="C57" s="37">
        <v>3370</v>
      </c>
      <c r="D57" s="37">
        <v>2540</v>
      </c>
      <c r="E57" s="37">
        <v>29</v>
      </c>
      <c r="F57" s="37">
        <v>1900</v>
      </c>
      <c r="G57" s="37">
        <v>1720</v>
      </c>
      <c r="H57" s="37">
        <v>73</v>
      </c>
      <c r="I57" s="37">
        <v>1470</v>
      </c>
      <c r="J57" s="37">
        <v>817</v>
      </c>
      <c r="K57" s="37">
        <v>77</v>
      </c>
      <c r="L57" s="37">
        <v>1090</v>
      </c>
      <c r="M57" s="37">
        <v>668</v>
      </c>
      <c r="N57" s="37">
        <v>87</v>
      </c>
      <c r="O57" s="37">
        <v>1770</v>
      </c>
      <c r="P57" s="37">
        <v>912</v>
      </c>
      <c r="Q57" s="37">
        <v>6</v>
      </c>
      <c r="R57" s="37">
        <v>302</v>
      </c>
      <c r="S57" s="37">
        <v>278</v>
      </c>
      <c r="T57" s="37">
        <v>81</v>
      </c>
      <c r="U57" s="37">
        <v>1470</v>
      </c>
      <c r="V57" s="37">
        <v>634</v>
      </c>
      <c r="W57" s="37">
        <v>236</v>
      </c>
      <c r="X57" s="37">
        <v>13400</v>
      </c>
      <c r="Y57" s="37">
        <v>12400</v>
      </c>
      <c r="Z57" s="37" t="s">
        <v>174</v>
      </c>
      <c r="AA57" s="37" t="s">
        <v>174</v>
      </c>
      <c r="AB57" s="37" t="s">
        <v>174</v>
      </c>
      <c r="AC57" s="37">
        <v>110</v>
      </c>
      <c r="AD57" s="37">
        <v>5680</v>
      </c>
      <c r="AE57" s="37">
        <v>5370</v>
      </c>
      <c r="AF57" s="37">
        <v>156</v>
      </c>
      <c r="AG57" s="37">
        <v>10900</v>
      </c>
      <c r="AH57" s="37">
        <v>10500</v>
      </c>
      <c r="AI57" s="37">
        <v>72</v>
      </c>
      <c r="AJ57" s="37">
        <v>4510</v>
      </c>
      <c r="AK57" s="37">
        <v>4310</v>
      </c>
      <c r="AL57" s="37">
        <v>80</v>
      </c>
      <c r="AM57" s="37">
        <v>2540</v>
      </c>
      <c r="AN57" s="37">
        <v>1920</v>
      </c>
      <c r="AO57" s="37" t="s">
        <v>174</v>
      </c>
      <c r="AP57" s="37" t="s">
        <v>174</v>
      </c>
      <c r="AQ57" s="37" t="s">
        <v>174</v>
      </c>
      <c r="AR57" s="37">
        <v>38</v>
      </c>
      <c r="AS57" s="37">
        <v>1170</v>
      </c>
      <c r="AT57" s="37">
        <v>1060</v>
      </c>
      <c r="AU57" s="37">
        <v>21</v>
      </c>
      <c r="AV57" s="37">
        <v>1040</v>
      </c>
      <c r="AW57" s="37">
        <v>837</v>
      </c>
      <c r="AX57" s="37">
        <v>3</v>
      </c>
      <c r="AY57" s="37">
        <v>52</v>
      </c>
      <c r="AZ57" s="37">
        <v>33</v>
      </c>
      <c r="BA57" s="37">
        <v>4</v>
      </c>
      <c r="BB57" s="37">
        <v>574</v>
      </c>
      <c r="BC57" s="37">
        <v>514</v>
      </c>
      <c r="BD57" s="37" t="s">
        <v>174</v>
      </c>
      <c r="BE57" s="37" t="s">
        <v>174</v>
      </c>
      <c r="BF57" s="37" t="s">
        <v>174</v>
      </c>
      <c r="BG57" s="37">
        <v>17</v>
      </c>
      <c r="BH57" s="37">
        <v>461</v>
      </c>
      <c r="BI57" s="37">
        <v>323</v>
      </c>
      <c r="BJ57" s="37">
        <v>3</v>
      </c>
      <c r="BK57" s="37">
        <v>52</v>
      </c>
      <c r="BL57" s="37">
        <v>33</v>
      </c>
      <c r="BM57" s="37">
        <v>430</v>
      </c>
      <c r="BN57" s="37">
        <v>4150</v>
      </c>
      <c r="BO57" s="37">
        <v>2600</v>
      </c>
      <c r="BP57" s="37">
        <v>41</v>
      </c>
      <c r="BQ57" s="37">
        <v>285</v>
      </c>
      <c r="BR57" s="37">
        <v>156</v>
      </c>
      <c r="BS57" s="37">
        <v>80</v>
      </c>
      <c r="BT57" s="37">
        <v>560</v>
      </c>
      <c r="BU57" s="37">
        <v>390</v>
      </c>
      <c r="BV57" s="37">
        <v>4</v>
      </c>
      <c r="BW57" s="37">
        <v>21</v>
      </c>
      <c r="BX57" s="37">
        <v>17</v>
      </c>
      <c r="BY57" s="37">
        <v>29</v>
      </c>
      <c r="BZ57" s="37">
        <v>213</v>
      </c>
      <c r="CA57" s="37">
        <v>107</v>
      </c>
      <c r="CB57" s="37">
        <v>164</v>
      </c>
      <c r="CC57" s="37">
        <v>910</v>
      </c>
      <c r="CD57" s="37">
        <v>638</v>
      </c>
    </row>
    <row r="58" spans="1:82" x14ac:dyDescent="0.15">
      <c r="A58" s="36" t="s">
        <v>80</v>
      </c>
      <c r="B58" s="32" t="s">
        <v>30</v>
      </c>
      <c r="C58" s="35" t="s">
        <v>30</v>
      </c>
      <c r="D58" s="35" t="s">
        <v>30</v>
      </c>
      <c r="E58" s="35" t="s">
        <v>30</v>
      </c>
      <c r="F58" s="35" t="s">
        <v>30</v>
      </c>
      <c r="G58" s="35" t="s">
        <v>30</v>
      </c>
      <c r="H58" s="35" t="s">
        <v>30</v>
      </c>
      <c r="I58" s="35" t="s">
        <v>30</v>
      </c>
      <c r="J58" s="35" t="s">
        <v>30</v>
      </c>
      <c r="K58" s="35" t="s">
        <v>30</v>
      </c>
      <c r="L58" s="35" t="s">
        <v>30</v>
      </c>
      <c r="M58" s="35" t="s">
        <v>30</v>
      </c>
      <c r="N58" s="35" t="s">
        <v>30</v>
      </c>
      <c r="O58" s="35" t="s">
        <v>30</v>
      </c>
      <c r="P58" s="35" t="s">
        <v>30</v>
      </c>
      <c r="Q58" s="35" t="s">
        <v>30</v>
      </c>
      <c r="R58" s="35" t="s">
        <v>30</v>
      </c>
      <c r="S58" s="35" t="s">
        <v>30</v>
      </c>
      <c r="T58" s="35" t="s">
        <v>30</v>
      </c>
      <c r="U58" s="35" t="s">
        <v>30</v>
      </c>
      <c r="V58" s="35" t="s">
        <v>30</v>
      </c>
      <c r="W58" s="35">
        <v>228</v>
      </c>
      <c r="X58" s="35">
        <v>12900</v>
      </c>
      <c r="Y58" s="35">
        <v>12000</v>
      </c>
      <c r="Z58" s="35" t="s">
        <v>174</v>
      </c>
      <c r="AA58" s="35" t="s">
        <v>174</v>
      </c>
      <c r="AB58" s="35" t="s">
        <v>174</v>
      </c>
      <c r="AC58" s="35">
        <v>107</v>
      </c>
      <c r="AD58" s="35">
        <v>5480</v>
      </c>
      <c r="AE58" s="35">
        <v>5220</v>
      </c>
      <c r="AF58" s="35">
        <v>151</v>
      </c>
      <c r="AG58" s="35">
        <v>10500</v>
      </c>
      <c r="AH58" s="35">
        <v>10200</v>
      </c>
      <c r="AI58" s="35">
        <v>70</v>
      </c>
      <c r="AJ58" s="35">
        <v>4350</v>
      </c>
      <c r="AK58" s="35">
        <v>4190</v>
      </c>
      <c r="AL58" s="35" t="s">
        <v>30</v>
      </c>
      <c r="AM58" s="35" t="s">
        <v>30</v>
      </c>
      <c r="AN58" s="35" t="s">
        <v>30</v>
      </c>
      <c r="AO58" s="35" t="s">
        <v>174</v>
      </c>
      <c r="AP58" s="35" t="s">
        <v>174</v>
      </c>
      <c r="AQ58" s="35" t="s">
        <v>174</v>
      </c>
      <c r="AR58" s="35" t="s">
        <v>30</v>
      </c>
      <c r="AS58" s="35" t="s">
        <v>30</v>
      </c>
      <c r="AT58" s="35" t="s">
        <v>30</v>
      </c>
      <c r="AU58" s="35" t="s">
        <v>30</v>
      </c>
      <c r="AV58" s="35" t="s">
        <v>30</v>
      </c>
      <c r="AW58" s="35" t="s">
        <v>30</v>
      </c>
      <c r="AX58" s="35" t="s">
        <v>30</v>
      </c>
      <c r="AY58" s="35" t="s">
        <v>30</v>
      </c>
      <c r="AZ58" s="35" t="s">
        <v>30</v>
      </c>
      <c r="BA58" s="35" t="s">
        <v>30</v>
      </c>
      <c r="BB58" s="35" t="s">
        <v>30</v>
      </c>
      <c r="BC58" s="35" t="s">
        <v>30</v>
      </c>
      <c r="BD58" s="35" t="s">
        <v>30</v>
      </c>
      <c r="BE58" s="35" t="s">
        <v>30</v>
      </c>
      <c r="BF58" s="35" t="s">
        <v>30</v>
      </c>
      <c r="BG58" s="35" t="s">
        <v>30</v>
      </c>
      <c r="BH58" s="35" t="s">
        <v>30</v>
      </c>
      <c r="BI58" s="35" t="s">
        <v>30</v>
      </c>
      <c r="BJ58" s="35" t="s">
        <v>30</v>
      </c>
      <c r="BK58" s="35" t="s">
        <v>30</v>
      </c>
      <c r="BL58" s="35" t="s">
        <v>30</v>
      </c>
      <c r="BM58" s="35">
        <v>437</v>
      </c>
      <c r="BN58" s="35">
        <v>4300</v>
      </c>
      <c r="BO58" s="35">
        <v>2690</v>
      </c>
      <c r="BP58" s="35" t="s">
        <v>30</v>
      </c>
      <c r="BQ58" s="35" t="s">
        <v>30</v>
      </c>
      <c r="BR58" s="35" t="s">
        <v>30</v>
      </c>
      <c r="BS58" s="35">
        <v>79</v>
      </c>
      <c r="BT58" s="35">
        <v>541</v>
      </c>
      <c r="BU58" s="35">
        <v>380</v>
      </c>
      <c r="BV58" s="35" t="s">
        <v>30</v>
      </c>
      <c r="BW58" s="35" t="s">
        <v>30</v>
      </c>
      <c r="BX58" s="35" t="s">
        <v>30</v>
      </c>
      <c r="BY58" s="35">
        <v>29</v>
      </c>
      <c r="BZ58" s="35">
        <v>207</v>
      </c>
      <c r="CA58" s="35">
        <v>104</v>
      </c>
      <c r="CB58" s="35" t="s">
        <v>30</v>
      </c>
      <c r="CC58" s="35" t="s">
        <v>30</v>
      </c>
      <c r="CD58" s="35" t="s">
        <v>30</v>
      </c>
    </row>
    <row r="59" spans="1:82" x14ac:dyDescent="0.15">
      <c r="A59" s="38" t="s">
        <v>320</v>
      </c>
      <c r="B59" s="31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>
        <v>225</v>
      </c>
      <c r="X59" s="158">
        <v>12400</v>
      </c>
      <c r="Y59" s="158">
        <v>11600</v>
      </c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7"/>
      <c r="BK59" s="37"/>
      <c r="BL59" s="37"/>
      <c r="BM59" s="37">
        <v>449</v>
      </c>
      <c r="BN59" s="37">
        <v>4250</v>
      </c>
      <c r="BO59" s="37">
        <v>2630</v>
      </c>
      <c r="BP59" s="37"/>
      <c r="BQ59" s="37"/>
      <c r="BR59" s="37"/>
      <c r="BS59" s="37">
        <v>78</v>
      </c>
      <c r="BT59" s="37">
        <v>525</v>
      </c>
      <c r="BU59" s="37">
        <v>373</v>
      </c>
      <c r="BV59" s="37"/>
      <c r="BW59" s="37"/>
      <c r="BX59" s="37"/>
      <c r="BY59" s="37">
        <v>29</v>
      </c>
      <c r="BZ59" s="37">
        <v>199</v>
      </c>
      <c r="CA59" s="37">
        <v>101</v>
      </c>
      <c r="CB59" s="37"/>
      <c r="CC59" s="37"/>
      <c r="CD59" s="37"/>
    </row>
    <row r="60" spans="1:82" x14ac:dyDescent="0.15">
      <c r="B60" s="31" t="s">
        <v>82</v>
      </c>
    </row>
    <row r="61" spans="1:82" x14ac:dyDescent="0.15">
      <c r="B61" s="31" t="s">
        <v>161</v>
      </c>
    </row>
    <row r="62" spans="1:82" x14ac:dyDescent="0.15">
      <c r="A62" s="33" t="s">
        <v>175</v>
      </c>
      <c r="B62" s="114" t="e">
        <f>B58/'全国（果菜類）'!B58</f>
        <v>#VALUE!</v>
      </c>
      <c r="C62" s="114" t="e">
        <f>C58/'全国（果菜類）'!C58</f>
        <v>#VALUE!</v>
      </c>
      <c r="D62" s="114" t="e">
        <f>D58/'全国（果菜類）'!D58</f>
        <v>#VALUE!</v>
      </c>
      <c r="E62" s="114" t="e">
        <f>E58/'全国（果菜類）'!E58</f>
        <v>#VALUE!</v>
      </c>
      <c r="F62" s="114" t="e">
        <f>F58/'全国（果菜類）'!F58</f>
        <v>#VALUE!</v>
      </c>
      <c r="G62" s="114" t="e">
        <f>G58/'全国（果菜類）'!G58</f>
        <v>#VALUE!</v>
      </c>
      <c r="H62" s="114" t="e">
        <f>H58/'全国（果菜類）'!H58</f>
        <v>#VALUE!</v>
      </c>
      <c r="I62" s="114" t="e">
        <f>I58/'全国（果菜類）'!I58</f>
        <v>#VALUE!</v>
      </c>
      <c r="J62" s="114" t="e">
        <f>J58/'全国（果菜類）'!J58</f>
        <v>#VALUE!</v>
      </c>
      <c r="K62" s="114" t="e">
        <f>K58/'全国（果菜類）'!K58</f>
        <v>#VALUE!</v>
      </c>
      <c r="L62" s="114" t="e">
        <f>L58/'全国（果菜類）'!L58</f>
        <v>#VALUE!</v>
      </c>
      <c r="M62" s="114" t="e">
        <f>M58/'全国（果菜類）'!M58</f>
        <v>#VALUE!</v>
      </c>
      <c r="N62" s="114" t="e">
        <f>N58/'全国（果菜類）'!N58</f>
        <v>#VALUE!</v>
      </c>
      <c r="O62" s="114" t="e">
        <f>O58/'全国（果菜類）'!O58</f>
        <v>#VALUE!</v>
      </c>
      <c r="P62" s="114" t="e">
        <f>P58/'全国（果菜類）'!P58</f>
        <v>#VALUE!</v>
      </c>
      <c r="Q62" s="114" t="e">
        <f>Q58/'全国（果菜類）'!Q58</f>
        <v>#VALUE!</v>
      </c>
      <c r="R62" s="114" t="e">
        <f>R58/'全国（果菜類）'!R58</f>
        <v>#VALUE!</v>
      </c>
      <c r="S62" s="114" t="e">
        <f>S58/'全国（果菜類）'!S58</f>
        <v>#VALUE!</v>
      </c>
      <c r="T62" s="114" t="e">
        <f>T58/'全国（果菜類）'!T58</f>
        <v>#VALUE!</v>
      </c>
      <c r="U62" s="114" t="e">
        <f>U58/'全国（果菜類）'!U58</f>
        <v>#VALUE!</v>
      </c>
      <c r="V62" s="114" t="e">
        <f>V58/'全国（果菜類）'!V58</f>
        <v>#VALUE!</v>
      </c>
      <c r="W62" s="114">
        <f>W58/'全国（果菜類）'!W58</f>
        <v>2.0917431192660551E-2</v>
      </c>
      <c r="X62" s="114">
        <f>X58/'全国（果菜類）'!X58</f>
        <v>1.8931611388318167E-2</v>
      </c>
      <c r="Y62" s="114">
        <f>Y58/'全国（果菜類）'!Y58</f>
        <v>1.9277108433734941E-2</v>
      </c>
      <c r="Z62" s="114" t="e">
        <f>Z58/'全国（果菜類）'!Z58</f>
        <v>#VALUE!</v>
      </c>
      <c r="AA62" s="114" t="e">
        <f>AA58/'全国（果菜類）'!AA58</f>
        <v>#VALUE!</v>
      </c>
      <c r="AB62" s="114" t="e">
        <f>AB58/'全国（果菜類）'!AB58</f>
        <v>#VALUE!</v>
      </c>
      <c r="AC62" s="114">
        <f>AC58/'全国（果菜類）'!AC58</f>
        <v>4.0074906367041196E-2</v>
      </c>
      <c r="AD62" s="114">
        <f>AD58/'全国（果菜類）'!AD58</f>
        <v>3.5263835263835266E-2</v>
      </c>
      <c r="AE62" s="114">
        <f>AE58/'全国（果菜類）'!AE58</f>
        <v>3.5827041866849693E-2</v>
      </c>
      <c r="AF62" s="114">
        <f>AF58/'全国（果菜類）'!AF58</f>
        <v>4.1032608695652173E-2</v>
      </c>
      <c r="AG62" s="114">
        <f>AG58/'全国（果菜類）'!AG58</f>
        <v>2.7792482795129698E-2</v>
      </c>
      <c r="AH62" s="114">
        <f>AH58/'全国（果菜類）'!AH58</f>
        <v>2.8404344193817876E-2</v>
      </c>
      <c r="AI62" s="114">
        <f>AI58/'全国（果菜類）'!AI58</f>
        <v>6.0344827586206899E-2</v>
      </c>
      <c r="AJ62" s="114">
        <f>AJ58/'全国（果菜類）'!AJ58</f>
        <v>4.2899408284023666E-2</v>
      </c>
      <c r="AK62" s="114">
        <f>AK58/'全国（果菜類）'!AK58</f>
        <v>4.3151390319258499E-2</v>
      </c>
      <c r="AL62" s="114" t="e">
        <f>AL58/'全国（果菜類）'!AL58</f>
        <v>#VALUE!</v>
      </c>
      <c r="AM62" s="114" t="e">
        <f>AM58/'全国（果菜類）'!AM58</f>
        <v>#VALUE!</v>
      </c>
      <c r="AN62" s="114" t="e">
        <f>AN58/'全国（果菜類）'!AN58</f>
        <v>#VALUE!</v>
      </c>
      <c r="AO62" s="114" t="e">
        <f>AO58/'全国（果菜類）'!AO58</f>
        <v>#VALUE!</v>
      </c>
      <c r="AP62" s="114" t="e">
        <f>AP58/'全国（果菜類）'!AP58</f>
        <v>#VALUE!</v>
      </c>
      <c r="AQ62" s="114" t="e">
        <f>AQ58/'全国（果菜類）'!AQ58</f>
        <v>#VALUE!</v>
      </c>
      <c r="AR62" s="114" t="e">
        <f>AR58/'全国（果菜類）'!AR58</f>
        <v>#VALUE!</v>
      </c>
      <c r="AS62" s="114" t="e">
        <f>AS58/'全国（果菜類）'!AS58</f>
        <v>#VALUE!</v>
      </c>
      <c r="AT62" s="114" t="e">
        <f>AT58/'全国（果菜類）'!AT58</f>
        <v>#VALUE!</v>
      </c>
      <c r="AU62" s="114" t="e">
        <f>AU58/'全国（果菜類）'!AU58</f>
        <v>#VALUE!</v>
      </c>
      <c r="AV62" s="114" t="e">
        <f>AV58/'全国（果菜類）'!AV58</f>
        <v>#VALUE!</v>
      </c>
      <c r="AW62" s="114" t="e">
        <f>AW58/'全国（果菜類）'!AW58</f>
        <v>#VALUE!</v>
      </c>
      <c r="AX62" s="114" t="e">
        <f>AX58/'全国（果菜類）'!AX58</f>
        <v>#VALUE!</v>
      </c>
      <c r="AY62" s="114" t="e">
        <f>AY58/'全国（果菜類）'!AY58</f>
        <v>#VALUE!</v>
      </c>
      <c r="AZ62" s="114" t="e">
        <f>AZ58/'全国（果菜類）'!AZ58</f>
        <v>#VALUE!</v>
      </c>
      <c r="BA62" s="114" t="e">
        <f>BA58/'全国（果菜類）'!BA58</f>
        <v>#VALUE!</v>
      </c>
      <c r="BB62" s="114" t="e">
        <f>BB58/'全国（果菜類）'!BB58</f>
        <v>#VALUE!</v>
      </c>
      <c r="BC62" s="114" t="e">
        <f>BC58/'全国（果菜類）'!BC58</f>
        <v>#VALUE!</v>
      </c>
      <c r="BD62" s="114" t="e">
        <f>BD58/'全国（果菜類）'!BD58</f>
        <v>#VALUE!</v>
      </c>
      <c r="BE62" s="114" t="e">
        <f>BE58/'全国（果菜類）'!BE58</f>
        <v>#VALUE!</v>
      </c>
      <c r="BF62" s="114" t="e">
        <f>BF58/'全国（果菜類）'!BF58</f>
        <v>#VALUE!</v>
      </c>
      <c r="BG62" s="114" t="e">
        <f>BG58/'全国（果菜類）'!BG58</f>
        <v>#VALUE!</v>
      </c>
      <c r="BH62" s="114" t="e">
        <f>BH58/'全国（果菜類）'!BH58</f>
        <v>#VALUE!</v>
      </c>
      <c r="BI62" s="114" t="e">
        <f>BI58/'全国（果菜類）'!BI58</f>
        <v>#VALUE!</v>
      </c>
      <c r="BJ62" s="114" t="e">
        <f>BJ58/'全国（果菜類）'!BJ58</f>
        <v>#VALUE!</v>
      </c>
      <c r="BK62" s="114" t="e">
        <f>BK58/'全国（果菜類）'!BK58</f>
        <v>#VALUE!</v>
      </c>
      <c r="BL62" s="114" t="e">
        <f>BL58/'全国（果菜類）'!BL58</f>
        <v>#VALUE!</v>
      </c>
      <c r="BM62" s="114">
        <f>BM58/'全国（果菜類）'!BM58</f>
        <v>2.0909090909090908E-2</v>
      </c>
      <c r="BN62" s="114">
        <f>BN58/'全国（果菜類）'!BN58</f>
        <v>2.0244821092278719E-2</v>
      </c>
      <c r="BO62" s="114">
        <f>BO58/'全国（果菜類）'!BO58</f>
        <v>1.5362649914334666E-2</v>
      </c>
      <c r="BP62" s="114" t="e">
        <f>BP58/'全国（果菜類）'!BP58</f>
        <v>#VALUE!</v>
      </c>
      <c r="BQ62" s="114" t="e">
        <f>BQ58/'全国（果菜類）'!BQ58</f>
        <v>#VALUE!</v>
      </c>
      <c r="BR62" s="114" t="e">
        <f>BR58/'全国（果菜類）'!BR58</f>
        <v>#VALUE!</v>
      </c>
      <c r="BS62" s="114">
        <f>BS58/'全国（果菜類）'!BS58</f>
        <v>3.073929961089494E-2</v>
      </c>
      <c r="BT62" s="114">
        <f>BT58/'全国（果菜類）'!BT58</f>
        <v>3.2395209580838323E-2</v>
      </c>
      <c r="BU62" s="114">
        <f>BU58/'全国（果菜類）'!BU58</f>
        <v>3.4545454545454546E-2</v>
      </c>
      <c r="BV62" s="114" t="e">
        <f>BV58/'全国（果菜類）'!BV58</f>
        <v>#VALUE!</v>
      </c>
      <c r="BW62" s="114" t="e">
        <f>BW58/'全国（果菜類）'!BW58</f>
        <v>#VALUE!</v>
      </c>
      <c r="BX62" s="114" t="e">
        <f>BX58/'全国（果菜類）'!BX58</f>
        <v>#VALUE!</v>
      </c>
      <c r="BY62" s="114">
        <f>BY58/'全国（果菜類）'!BY58</f>
        <v>1.9594594594594596E-2</v>
      </c>
      <c r="BZ62" s="114">
        <f>BZ58/'全国（果菜類）'!BZ58</f>
        <v>1.8157894736842106E-2</v>
      </c>
      <c r="CA62" s="114">
        <f>CA58/'全国（果菜類）'!CA58</f>
        <v>1.3048933500627352E-2</v>
      </c>
      <c r="CB62" s="114" t="e">
        <f>CB58/'全国（果菜類）'!CB58</f>
        <v>#VALUE!</v>
      </c>
      <c r="CC62" s="114" t="e">
        <f>CC58/'全国（果菜類）'!CC58</f>
        <v>#VALUE!</v>
      </c>
      <c r="CD62" s="114" t="e">
        <f>CD58/'全国（果菜類）'!CD58</f>
        <v>#VALUE!</v>
      </c>
    </row>
  </sheetData>
  <phoneticPr fontId="2"/>
  <pageMargins left="0.74803149606299213" right="0.74803149606299213" top="0" bottom="0" header="0.51181102362204722" footer="0.51181102362204722"/>
  <pageSetup paperSize="9" scale="80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E1C39-0899-4AC5-8E1D-50656141B029}">
  <dimension ref="A1:E62"/>
  <sheetViews>
    <sheetView zoomScaleNormal="100" workbookViewId="0">
      <pane xSplit="1" ySplit="7" topLeftCell="B26" activePane="bottomRight" state="frozen"/>
      <selection pane="topRight" activeCell="B1" sqref="B1"/>
      <selection pane="bottomLeft" activeCell="A8" sqref="A8"/>
      <selection pane="bottomRight" activeCell="B59" sqref="B59:D59"/>
    </sheetView>
  </sheetViews>
  <sheetFormatPr defaultColWidth="9" defaultRowHeight="11.25" x14ac:dyDescent="0.15"/>
  <cols>
    <col min="1" max="1" width="13.625" style="3" customWidth="1"/>
    <col min="2" max="4" width="11.625" style="3" customWidth="1"/>
    <col min="5" max="16384" width="9" style="3"/>
  </cols>
  <sheetData>
    <row r="1" spans="1:4" x14ac:dyDescent="0.15">
      <c r="A1" s="1" t="s">
        <v>0</v>
      </c>
    </row>
    <row r="2" spans="1:4" x14ac:dyDescent="0.15">
      <c r="A2" s="3" t="s">
        <v>84</v>
      </c>
    </row>
    <row r="3" spans="1:4" x14ac:dyDescent="0.15">
      <c r="A3" s="3" t="s">
        <v>162</v>
      </c>
      <c r="D3" s="6"/>
    </row>
    <row r="4" spans="1:4" x14ac:dyDescent="0.15">
      <c r="A4" s="3" t="s">
        <v>181</v>
      </c>
      <c r="D4" s="6"/>
    </row>
    <row r="5" spans="1:4" ht="20.100000000000001" customHeight="1" x14ac:dyDescent="0.15">
      <c r="A5" s="8" t="s">
        <v>4</v>
      </c>
      <c r="B5" s="12" t="s">
        <v>163</v>
      </c>
      <c r="C5" s="10"/>
      <c r="D5" s="13"/>
    </row>
    <row r="6" spans="1:4" ht="20.100000000000001" customHeight="1" x14ac:dyDescent="0.15">
      <c r="A6" s="21"/>
      <c r="B6" s="23" t="s">
        <v>24</v>
      </c>
      <c r="C6" s="23" t="s">
        <v>25</v>
      </c>
      <c r="D6" s="23" t="s">
        <v>26</v>
      </c>
    </row>
    <row r="7" spans="1:4" x14ac:dyDescent="0.15">
      <c r="A7" s="25"/>
      <c r="B7" s="2" t="s">
        <v>27</v>
      </c>
      <c r="C7" s="2" t="s">
        <v>28</v>
      </c>
      <c r="D7" s="2" t="s">
        <v>28</v>
      </c>
    </row>
    <row r="8" spans="1:4" x14ac:dyDescent="0.15">
      <c r="A8" s="27" t="s">
        <v>29</v>
      </c>
      <c r="B8" s="2" t="s">
        <v>30</v>
      </c>
      <c r="C8" s="2" t="s">
        <v>30</v>
      </c>
      <c r="D8" s="2" t="s">
        <v>30</v>
      </c>
    </row>
    <row r="9" spans="1:4" x14ac:dyDescent="0.15">
      <c r="A9" s="27" t="s">
        <v>31</v>
      </c>
      <c r="B9" s="2" t="s">
        <v>30</v>
      </c>
      <c r="C9" s="2" t="s">
        <v>30</v>
      </c>
      <c r="D9" s="2" t="s">
        <v>30</v>
      </c>
    </row>
    <row r="10" spans="1:4" x14ac:dyDescent="0.15">
      <c r="A10" s="27" t="s">
        <v>32</v>
      </c>
      <c r="B10" s="2" t="s">
        <v>30</v>
      </c>
      <c r="C10" s="2" t="s">
        <v>30</v>
      </c>
      <c r="D10" s="2" t="s">
        <v>30</v>
      </c>
    </row>
    <row r="11" spans="1:4" x14ac:dyDescent="0.15">
      <c r="A11" s="27" t="s">
        <v>33</v>
      </c>
      <c r="B11" s="2" t="s">
        <v>30</v>
      </c>
      <c r="C11" s="2" t="s">
        <v>30</v>
      </c>
      <c r="D11" s="2" t="s">
        <v>30</v>
      </c>
    </row>
    <row r="12" spans="1:4" x14ac:dyDescent="0.15">
      <c r="A12" s="27" t="s">
        <v>34</v>
      </c>
      <c r="B12" s="28" t="s">
        <v>30</v>
      </c>
      <c r="C12" s="28" t="s">
        <v>30</v>
      </c>
      <c r="D12" s="28" t="s">
        <v>30</v>
      </c>
    </row>
    <row r="13" spans="1:4" x14ac:dyDescent="0.15">
      <c r="A13" s="27" t="s">
        <v>35</v>
      </c>
      <c r="B13" s="28" t="s">
        <v>30</v>
      </c>
      <c r="C13" s="28" t="s">
        <v>30</v>
      </c>
      <c r="D13" s="28" t="s">
        <v>30</v>
      </c>
    </row>
    <row r="14" spans="1:4" x14ac:dyDescent="0.15">
      <c r="A14" s="27" t="s">
        <v>36</v>
      </c>
      <c r="B14" s="28" t="s">
        <v>30</v>
      </c>
      <c r="C14" s="28" t="s">
        <v>30</v>
      </c>
      <c r="D14" s="28" t="s">
        <v>30</v>
      </c>
    </row>
    <row r="15" spans="1:4" x14ac:dyDescent="0.15">
      <c r="A15" s="27" t="s">
        <v>37</v>
      </c>
      <c r="B15" s="28" t="s">
        <v>30</v>
      </c>
      <c r="C15" s="28" t="s">
        <v>30</v>
      </c>
      <c r="D15" s="28" t="s">
        <v>30</v>
      </c>
    </row>
    <row r="16" spans="1:4" x14ac:dyDescent="0.15">
      <c r="A16" s="27" t="s">
        <v>38</v>
      </c>
      <c r="B16" s="28" t="s">
        <v>30</v>
      </c>
      <c r="C16" s="28" t="s">
        <v>30</v>
      </c>
      <c r="D16" s="28" t="s">
        <v>30</v>
      </c>
    </row>
    <row r="17" spans="1:4" x14ac:dyDescent="0.15">
      <c r="A17" s="27" t="s">
        <v>39</v>
      </c>
      <c r="B17" s="28" t="s">
        <v>30</v>
      </c>
      <c r="C17" s="28" t="s">
        <v>30</v>
      </c>
      <c r="D17" s="28" t="s">
        <v>30</v>
      </c>
    </row>
    <row r="18" spans="1:4" x14ac:dyDescent="0.15">
      <c r="A18" s="27" t="s">
        <v>40</v>
      </c>
      <c r="B18" s="28" t="s">
        <v>30</v>
      </c>
      <c r="C18" s="28" t="s">
        <v>30</v>
      </c>
      <c r="D18" s="28" t="s">
        <v>30</v>
      </c>
    </row>
    <row r="19" spans="1:4" x14ac:dyDescent="0.15">
      <c r="A19" s="27" t="s">
        <v>41</v>
      </c>
      <c r="B19" s="28" t="s">
        <v>30</v>
      </c>
      <c r="C19" s="28" t="s">
        <v>30</v>
      </c>
      <c r="D19" s="28" t="s">
        <v>30</v>
      </c>
    </row>
    <row r="20" spans="1:4" x14ac:dyDescent="0.15">
      <c r="A20" s="27" t="s">
        <v>42</v>
      </c>
      <c r="B20" s="28" t="s">
        <v>30</v>
      </c>
      <c r="C20" s="28" t="s">
        <v>30</v>
      </c>
      <c r="D20" s="28" t="s">
        <v>30</v>
      </c>
    </row>
    <row r="21" spans="1:4" x14ac:dyDescent="0.15">
      <c r="A21" s="27" t="s">
        <v>43</v>
      </c>
      <c r="B21" s="28" t="s">
        <v>30</v>
      </c>
      <c r="C21" s="28" t="s">
        <v>30</v>
      </c>
      <c r="D21" s="28" t="s">
        <v>30</v>
      </c>
    </row>
    <row r="22" spans="1:4" x14ac:dyDescent="0.15">
      <c r="A22" s="27" t="s">
        <v>44</v>
      </c>
      <c r="B22" s="28" t="s">
        <v>30</v>
      </c>
      <c r="C22" s="28" t="s">
        <v>30</v>
      </c>
      <c r="D22" s="28" t="s">
        <v>30</v>
      </c>
    </row>
    <row r="23" spans="1:4" x14ac:dyDescent="0.15">
      <c r="A23" s="27" t="s">
        <v>45</v>
      </c>
      <c r="B23" s="28" t="s">
        <v>30</v>
      </c>
      <c r="C23" s="28" t="s">
        <v>30</v>
      </c>
      <c r="D23" s="28" t="s">
        <v>30</v>
      </c>
    </row>
    <row r="24" spans="1:4" x14ac:dyDescent="0.15">
      <c r="A24" s="27" t="s">
        <v>46</v>
      </c>
      <c r="B24" s="28" t="s">
        <v>30</v>
      </c>
      <c r="C24" s="28" t="s">
        <v>30</v>
      </c>
      <c r="D24" s="28" t="s">
        <v>30</v>
      </c>
    </row>
    <row r="25" spans="1:4" x14ac:dyDescent="0.15">
      <c r="A25" s="27" t="s">
        <v>47</v>
      </c>
      <c r="B25" s="28" t="s">
        <v>30</v>
      </c>
      <c r="C25" s="28" t="s">
        <v>30</v>
      </c>
      <c r="D25" s="28" t="s">
        <v>30</v>
      </c>
    </row>
    <row r="26" spans="1:4" x14ac:dyDescent="0.15">
      <c r="A26" s="27" t="s">
        <v>48</v>
      </c>
      <c r="B26" s="28" t="s">
        <v>30</v>
      </c>
      <c r="C26" s="28" t="s">
        <v>30</v>
      </c>
      <c r="D26" s="28" t="s">
        <v>30</v>
      </c>
    </row>
    <row r="27" spans="1:4" x14ac:dyDescent="0.15">
      <c r="A27" s="27" t="s">
        <v>49</v>
      </c>
      <c r="B27" s="28" t="s">
        <v>30</v>
      </c>
      <c r="C27" s="28" t="s">
        <v>30</v>
      </c>
      <c r="D27" s="28" t="s">
        <v>30</v>
      </c>
    </row>
    <row r="28" spans="1:4" x14ac:dyDescent="0.15">
      <c r="A28" s="27" t="s">
        <v>50</v>
      </c>
      <c r="B28" s="28" t="s">
        <v>30</v>
      </c>
      <c r="C28" s="28" t="s">
        <v>30</v>
      </c>
      <c r="D28" s="28" t="s">
        <v>30</v>
      </c>
    </row>
    <row r="29" spans="1:4" x14ac:dyDescent="0.15">
      <c r="A29" s="27" t="s">
        <v>51</v>
      </c>
      <c r="B29" s="28" t="s">
        <v>30</v>
      </c>
      <c r="C29" s="28" t="s">
        <v>30</v>
      </c>
      <c r="D29" s="28" t="s">
        <v>30</v>
      </c>
    </row>
    <row r="30" spans="1:4" x14ac:dyDescent="0.15">
      <c r="A30" s="27" t="s">
        <v>52</v>
      </c>
      <c r="B30" s="28" t="s">
        <v>30</v>
      </c>
      <c r="C30" s="28" t="s">
        <v>30</v>
      </c>
      <c r="D30" s="28" t="s">
        <v>30</v>
      </c>
    </row>
    <row r="31" spans="1:4" x14ac:dyDescent="0.15">
      <c r="A31" s="27" t="s">
        <v>53</v>
      </c>
      <c r="B31" s="2" t="s">
        <v>30</v>
      </c>
      <c r="C31" s="2" t="s">
        <v>30</v>
      </c>
      <c r="D31" s="2" t="s">
        <v>30</v>
      </c>
    </row>
    <row r="32" spans="1:4" x14ac:dyDescent="0.15">
      <c r="A32" s="27" t="s">
        <v>54</v>
      </c>
      <c r="B32" s="2" t="s">
        <v>30</v>
      </c>
      <c r="C32" s="2" t="s">
        <v>30</v>
      </c>
      <c r="D32" s="2" t="s">
        <v>30</v>
      </c>
    </row>
    <row r="33" spans="1:4" x14ac:dyDescent="0.15">
      <c r="A33" s="27" t="s">
        <v>55</v>
      </c>
      <c r="B33" s="2" t="s">
        <v>30</v>
      </c>
      <c r="C33" s="2" t="s">
        <v>30</v>
      </c>
      <c r="D33" s="2" t="s">
        <v>30</v>
      </c>
    </row>
    <row r="34" spans="1:4" x14ac:dyDescent="0.15">
      <c r="A34" s="27" t="s">
        <v>56</v>
      </c>
      <c r="B34" s="2" t="s">
        <v>30</v>
      </c>
      <c r="C34" s="2" t="s">
        <v>30</v>
      </c>
      <c r="D34" s="2" t="s">
        <v>30</v>
      </c>
    </row>
    <row r="35" spans="1:4" x14ac:dyDescent="0.15">
      <c r="A35" s="27" t="s">
        <v>57</v>
      </c>
      <c r="B35" s="2" t="s">
        <v>30</v>
      </c>
      <c r="C35" s="2" t="s">
        <v>30</v>
      </c>
      <c r="D35" s="2" t="s">
        <v>30</v>
      </c>
    </row>
    <row r="36" spans="1:4" x14ac:dyDescent="0.15">
      <c r="A36" s="27" t="s">
        <v>58</v>
      </c>
      <c r="B36" s="2" t="s">
        <v>30</v>
      </c>
      <c r="C36" s="2" t="s">
        <v>30</v>
      </c>
      <c r="D36" s="2" t="s">
        <v>30</v>
      </c>
    </row>
    <row r="37" spans="1:4" x14ac:dyDescent="0.15">
      <c r="A37" s="27" t="s">
        <v>59</v>
      </c>
      <c r="B37" s="2" t="s">
        <v>30</v>
      </c>
      <c r="C37" s="2" t="s">
        <v>30</v>
      </c>
      <c r="D37" s="2" t="s">
        <v>30</v>
      </c>
    </row>
    <row r="38" spans="1:4" x14ac:dyDescent="0.15">
      <c r="A38" s="27" t="s">
        <v>60</v>
      </c>
      <c r="B38" s="2" t="s">
        <v>30</v>
      </c>
      <c r="C38" s="2" t="s">
        <v>30</v>
      </c>
      <c r="D38" s="2" t="s">
        <v>30</v>
      </c>
    </row>
    <row r="39" spans="1:4" x14ac:dyDescent="0.15">
      <c r="A39" s="27" t="s">
        <v>61</v>
      </c>
      <c r="B39" s="2">
        <v>136</v>
      </c>
      <c r="C39" s="2">
        <v>2570</v>
      </c>
      <c r="D39" s="2">
        <v>2060</v>
      </c>
    </row>
    <row r="40" spans="1:4" ht="11.25" customHeight="1" x14ac:dyDescent="0.15">
      <c r="A40" s="27" t="s">
        <v>62</v>
      </c>
      <c r="B40" s="2" t="s">
        <v>30</v>
      </c>
      <c r="C40" s="2" t="s">
        <v>30</v>
      </c>
      <c r="D40" s="2" t="s">
        <v>30</v>
      </c>
    </row>
    <row r="41" spans="1:4" ht="11.25" customHeight="1" x14ac:dyDescent="0.15">
      <c r="A41" s="27" t="s">
        <v>63</v>
      </c>
      <c r="B41" s="2">
        <v>128</v>
      </c>
      <c r="C41" s="2">
        <v>2490</v>
      </c>
      <c r="D41" s="2">
        <v>1930</v>
      </c>
    </row>
    <row r="42" spans="1:4" x14ac:dyDescent="0.15">
      <c r="A42" s="89" t="s">
        <v>64</v>
      </c>
      <c r="B42" s="80">
        <v>127</v>
      </c>
      <c r="C42" s="80">
        <v>2480</v>
      </c>
      <c r="D42" s="80">
        <v>1920</v>
      </c>
    </row>
    <row r="43" spans="1:4" x14ac:dyDescent="0.15">
      <c r="A43" s="92" t="s">
        <v>65</v>
      </c>
      <c r="B43" s="91">
        <v>114</v>
      </c>
      <c r="C43" s="91">
        <v>2140</v>
      </c>
      <c r="D43" s="91">
        <v>1750</v>
      </c>
    </row>
    <row r="44" spans="1:4" x14ac:dyDescent="0.15">
      <c r="A44" s="89" t="s">
        <v>66</v>
      </c>
      <c r="B44" s="80">
        <v>114</v>
      </c>
      <c r="C44" s="80">
        <v>2060</v>
      </c>
      <c r="D44" s="80">
        <v>1680</v>
      </c>
    </row>
    <row r="45" spans="1:4" x14ac:dyDescent="0.15">
      <c r="A45" s="88" t="s">
        <v>67</v>
      </c>
      <c r="B45" s="90">
        <v>113</v>
      </c>
      <c r="C45" s="73">
        <v>2160</v>
      </c>
      <c r="D45" s="73">
        <v>1760</v>
      </c>
    </row>
    <row r="46" spans="1:4" x14ac:dyDescent="0.15">
      <c r="A46" s="27" t="s">
        <v>68</v>
      </c>
      <c r="B46" s="90">
        <v>108</v>
      </c>
      <c r="C46" s="73">
        <v>2030</v>
      </c>
      <c r="D46" s="73">
        <v>1650</v>
      </c>
    </row>
    <row r="47" spans="1:4" x14ac:dyDescent="0.15">
      <c r="A47" s="27" t="s">
        <v>156</v>
      </c>
      <c r="B47" s="2" t="s">
        <v>30</v>
      </c>
      <c r="C47" s="2" t="s">
        <v>30</v>
      </c>
      <c r="D47" s="2" t="s">
        <v>30</v>
      </c>
    </row>
    <row r="48" spans="1:4" x14ac:dyDescent="0.15">
      <c r="A48" s="89" t="s">
        <v>157</v>
      </c>
      <c r="B48" s="73">
        <v>104</v>
      </c>
      <c r="C48" s="73">
        <v>1890</v>
      </c>
      <c r="D48" s="73">
        <v>1580</v>
      </c>
    </row>
    <row r="49" spans="1:5" x14ac:dyDescent="0.15">
      <c r="A49" s="88" t="s">
        <v>158</v>
      </c>
      <c r="B49" s="73" t="s">
        <v>30</v>
      </c>
      <c r="C49" s="73" t="s">
        <v>30</v>
      </c>
      <c r="D49" s="73" t="s">
        <v>30</v>
      </c>
    </row>
    <row r="50" spans="1:5" x14ac:dyDescent="0.15">
      <c r="A50" s="27" t="s">
        <v>159</v>
      </c>
      <c r="B50" s="73" t="s">
        <v>30</v>
      </c>
      <c r="C50" s="73" t="s">
        <v>30</v>
      </c>
      <c r="D50" s="73" t="s">
        <v>30</v>
      </c>
    </row>
    <row r="51" spans="1:5" x14ac:dyDescent="0.15">
      <c r="A51" s="27" t="s">
        <v>160</v>
      </c>
      <c r="B51" s="3">
        <v>100</v>
      </c>
      <c r="C51" s="3">
        <v>1790</v>
      </c>
      <c r="D51" s="3">
        <v>1500</v>
      </c>
    </row>
    <row r="52" spans="1:5" x14ac:dyDescent="0.15">
      <c r="A52" s="27" t="s">
        <v>124</v>
      </c>
      <c r="B52" s="2">
        <v>98</v>
      </c>
      <c r="C52" s="2">
        <v>1820</v>
      </c>
      <c r="D52" s="2">
        <v>1530</v>
      </c>
    </row>
    <row r="53" spans="1:5" x14ac:dyDescent="0.15">
      <c r="A53" s="27" t="s">
        <v>75</v>
      </c>
      <c r="B53" s="2">
        <v>91</v>
      </c>
      <c r="C53" s="2">
        <v>1640</v>
      </c>
      <c r="D53" s="2">
        <v>1380</v>
      </c>
    </row>
    <row r="54" spans="1:5" x14ac:dyDescent="0.15">
      <c r="A54" s="27" t="s">
        <v>125</v>
      </c>
      <c r="B54" s="2">
        <v>90</v>
      </c>
      <c r="C54" s="2">
        <v>1760</v>
      </c>
      <c r="D54" s="2">
        <v>1480</v>
      </c>
    </row>
    <row r="55" spans="1:5" x14ac:dyDescent="0.15">
      <c r="A55" s="27" t="s">
        <v>77</v>
      </c>
      <c r="B55" s="2">
        <v>90</v>
      </c>
      <c r="C55" s="2">
        <v>1680</v>
      </c>
      <c r="D55" s="2">
        <v>1430</v>
      </c>
    </row>
    <row r="56" spans="1:5" x14ac:dyDescent="0.15">
      <c r="A56" s="27" t="s">
        <v>78</v>
      </c>
      <c r="B56" s="2">
        <v>86</v>
      </c>
      <c r="C56" s="2">
        <v>1630</v>
      </c>
      <c r="D56" s="2">
        <v>1380</v>
      </c>
    </row>
    <row r="57" spans="1:5" x14ac:dyDescent="0.15">
      <c r="A57" s="21" t="s">
        <v>79</v>
      </c>
      <c r="B57" s="2">
        <v>85</v>
      </c>
      <c r="C57" s="2">
        <v>1390</v>
      </c>
      <c r="D57" s="2">
        <v>1180</v>
      </c>
      <c r="E57" s="2"/>
    </row>
    <row r="58" spans="1:5" x14ac:dyDescent="0.15">
      <c r="A58" s="30" t="s">
        <v>80</v>
      </c>
      <c r="B58" s="32">
        <v>85</v>
      </c>
      <c r="C58" s="32">
        <v>1340</v>
      </c>
      <c r="D58" s="32">
        <v>1140</v>
      </c>
      <c r="E58" s="32"/>
    </row>
    <row r="59" spans="1:5" x14ac:dyDescent="0.15">
      <c r="B59" s="3">
        <v>85</v>
      </c>
      <c r="C59" s="3">
        <v>1280</v>
      </c>
      <c r="D59" s="3">
        <v>1090</v>
      </c>
    </row>
    <row r="62" spans="1:5" x14ac:dyDescent="0.15">
      <c r="A62" s="33" t="s">
        <v>175</v>
      </c>
      <c r="B62" s="114">
        <f>B58/'全国（しょうが）'!B58</f>
        <v>5.2469135802469133E-2</v>
      </c>
      <c r="C62" s="114">
        <f>C58/'全国（しょうが）'!C58</f>
        <v>2.9385964912280703E-2</v>
      </c>
      <c r="D62" s="114">
        <f>D58/'全国（しょうが）'!D58</f>
        <v>3.1578947368421054E-2</v>
      </c>
    </row>
  </sheetData>
  <phoneticPr fontId="2"/>
  <pageMargins left="0.75" right="0.75" top="1" bottom="1" header="0.51200000000000001" footer="0.51200000000000001"/>
  <pageSetup paperSize="9" scale="80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69E92-E8E3-4693-B5B6-5C976589BA81}">
  <dimension ref="A1:W62"/>
  <sheetViews>
    <sheetView zoomScaleNormal="100" workbookViewId="0">
      <pane xSplit="1" ySplit="7" topLeftCell="B32" activePane="bottomRight" state="frozen"/>
      <selection pane="topRight" activeCell="B1" sqref="B1"/>
      <selection pane="bottomLeft" activeCell="A8" sqref="A8"/>
      <selection pane="bottomRight" activeCell="R66" sqref="R66"/>
    </sheetView>
  </sheetViews>
  <sheetFormatPr defaultColWidth="9" defaultRowHeight="11.25" x14ac:dyDescent="0.15"/>
  <cols>
    <col min="1" max="1" width="13.625" style="33" customWidth="1"/>
    <col min="2" max="16" width="10" style="33" customWidth="1"/>
    <col min="17" max="22" width="10" style="37" customWidth="1"/>
    <col min="23" max="16384" width="9" style="33"/>
  </cols>
  <sheetData>
    <row r="1" spans="1:22" x14ac:dyDescent="0.15">
      <c r="A1" s="64" t="s">
        <v>0</v>
      </c>
    </row>
    <row r="2" spans="1:22" x14ac:dyDescent="0.15">
      <c r="A2" s="64" t="s">
        <v>1</v>
      </c>
    </row>
    <row r="3" spans="1:22" x14ac:dyDescent="0.15">
      <c r="A3" s="33" t="s">
        <v>164</v>
      </c>
      <c r="D3" s="60"/>
      <c r="J3" s="60"/>
    </row>
    <row r="4" spans="1:22" x14ac:dyDescent="0.15">
      <c r="A4" s="33" t="s">
        <v>173</v>
      </c>
      <c r="D4" s="60"/>
      <c r="J4" s="60"/>
      <c r="S4" s="63"/>
    </row>
    <row r="5" spans="1:22" ht="20.100000000000001" customHeight="1" x14ac:dyDescent="0.15">
      <c r="A5" s="59" t="s">
        <v>4</v>
      </c>
      <c r="B5" s="98" t="s">
        <v>165</v>
      </c>
      <c r="C5" s="99" t="s">
        <v>176</v>
      </c>
      <c r="D5" s="52"/>
      <c r="E5" s="97" t="s">
        <v>166</v>
      </c>
      <c r="F5" s="96"/>
      <c r="G5" s="44"/>
      <c r="H5" s="98" t="s">
        <v>167</v>
      </c>
      <c r="I5" s="99" t="s">
        <v>176</v>
      </c>
      <c r="J5" s="52"/>
      <c r="K5" s="45" t="s">
        <v>168</v>
      </c>
      <c r="L5" s="96"/>
      <c r="M5" s="44"/>
      <c r="N5" s="97" t="s">
        <v>169</v>
      </c>
      <c r="O5" s="96"/>
      <c r="P5" s="44"/>
      <c r="Q5" s="45" t="s">
        <v>170</v>
      </c>
      <c r="R5" s="96"/>
      <c r="S5" s="52"/>
      <c r="T5" s="45" t="s">
        <v>171</v>
      </c>
      <c r="U5" s="96"/>
      <c r="V5" s="44"/>
    </row>
    <row r="6" spans="1:22" ht="20.100000000000001" customHeight="1" x14ac:dyDescent="0.15">
      <c r="A6" s="49"/>
      <c r="B6" s="43" t="s">
        <v>24</v>
      </c>
      <c r="C6" s="43" t="s">
        <v>25</v>
      </c>
      <c r="D6" s="43" t="s">
        <v>26</v>
      </c>
      <c r="E6" s="43" t="s">
        <v>24</v>
      </c>
      <c r="F6" s="43" t="s">
        <v>25</v>
      </c>
      <c r="G6" s="43" t="s">
        <v>26</v>
      </c>
      <c r="H6" s="43" t="s">
        <v>24</v>
      </c>
      <c r="I6" s="43" t="s">
        <v>25</v>
      </c>
      <c r="J6" s="43" t="s">
        <v>26</v>
      </c>
      <c r="K6" s="43" t="s">
        <v>24</v>
      </c>
      <c r="L6" s="43" t="s">
        <v>25</v>
      </c>
      <c r="M6" s="43" t="s">
        <v>26</v>
      </c>
      <c r="N6" s="43" t="s">
        <v>24</v>
      </c>
      <c r="O6" s="43" t="s">
        <v>25</v>
      </c>
      <c r="P6" s="43" t="s">
        <v>26</v>
      </c>
      <c r="Q6" s="85" t="s">
        <v>24</v>
      </c>
      <c r="R6" s="85" t="s">
        <v>25</v>
      </c>
      <c r="S6" s="85" t="s">
        <v>26</v>
      </c>
      <c r="T6" s="85" t="s">
        <v>24</v>
      </c>
      <c r="U6" s="85" t="s">
        <v>25</v>
      </c>
      <c r="V6" s="85" t="s">
        <v>26</v>
      </c>
    </row>
    <row r="7" spans="1:22" x14ac:dyDescent="0.15">
      <c r="A7" s="42"/>
      <c r="B7" s="37" t="s">
        <v>27</v>
      </c>
      <c r="C7" s="37" t="s">
        <v>28</v>
      </c>
      <c r="D7" s="37" t="s">
        <v>28</v>
      </c>
      <c r="E7" s="37" t="s">
        <v>27</v>
      </c>
      <c r="F7" s="37" t="s">
        <v>28</v>
      </c>
      <c r="G7" s="37" t="s">
        <v>28</v>
      </c>
      <c r="H7" s="37" t="s">
        <v>27</v>
      </c>
      <c r="I7" s="37" t="s">
        <v>28</v>
      </c>
      <c r="J7" s="37" t="s">
        <v>28</v>
      </c>
      <c r="K7" s="37" t="s">
        <v>27</v>
      </c>
      <c r="L7" s="37" t="s">
        <v>28</v>
      </c>
      <c r="M7" s="37" t="s">
        <v>28</v>
      </c>
      <c r="N7" s="37" t="s">
        <v>27</v>
      </c>
      <c r="O7" s="37" t="s">
        <v>28</v>
      </c>
      <c r="P7" s="37" t="s">
        <v>28</v>
      </c>
      <c r="Q7" s="37" t="s">
        <v>27</v>
      </c>
      <c r="R7" s="37" t="s">
        <v>28</v>
      </c>
      <c r="S7" s="37" t="s">
        <v>28</v>
      </c>
      <c r="T7" s="37" t="s">
        <v>27</v>
      </c>
      <c r="U7" s="37" t="s">
        <v>28</v>
      </c>
      <c r="V7" s="37" t="s">
        <v>28</v>
      </c>
    </row>
    <row r="8" spans="1:22" x14ac:dyDescent="0.15">
      <c r="A8" s="38" t="s">
        <v>29</v>
      </c>
      <c r="B8" s="37">
        <v>626</v>
      </c>
      <c r="C8" s="37">
        <v>12700</v>
      </c>
      <c r="D8" s="37">
        <v>12269</v>
      </c>
      <c r="E8" s="37">
        <v>626</v>
      </c>
      <c r="F8" s="37">
        <v>12700</v>
      </c>
      <c r="G8" s="37">
        <v>12269</v>
      </c>
      <c r="H8" s="37" t="s">
        <v>30</v>
      </c>
      <c r="I8" s="37" t="s">
        <v>30</v>
      </c>
      <c r="J8" s="37" t="s">
        <v>30</v>
      </c>
      <c r="K8" s="41">
        <v>112</v>
      </c>
      <c r="L8" s="41">
        <v>1800</v>
      </c>
      <c r="M8" s="41">
        <v>1312</v>
      </c>
      <c r="N8" s="41">
        <v>422</v>
      </c>
      <c r="O8" s="41">
        <v>14400</v>
      </c>
      <c r="P8" s="41">
        <v>14325</v>
      </c>
      <c r="Q8" s="37">
        <v>1200</v>
      </c>
      <c r="R8" s="37">
        <v>28500</v>
      </c>
      <c r="S8" s="37">
        <v>24960</v>
      </c>
      <c r="T8" s="37">
        <v>1190</v>
      </c>
      <c r="U8" s="37">
        <v>28200</v>
      </c>
      <c r="V8" s="37">
        <v>24688</v>
      </c>
    </row>
    <row r="9" spans="1:22" x14ac:dyDescent="0.15">
      <c r="A9" s="38" t="s">
        <v>31</v>
      </c>
      <c r="B9" s="37">
        <v>590</v>
      </c>
      <c r="C9" s="37">
        <v>11400</v>
      </c>
      <c r="D9" s="37">
        <v>10772</v>
      </c>
      <c r="E9" s="37">
        <v>590</v>
      </c>
      <c r="F9" s="37">
        <v>11400</v>
      </c>
      <c r="G9" s="37">
        <v>10772</v>
      </c>
      <c r="H9" s="37" t="s">
        <v>30</v>
      </c>
      <c r="I9" s="37" t="s">
        <v>30</v>
      </c>
      <c r="J9" s="37" t="s">
        <v>30</v>
      </c>
      <c r="K9" s="41">
        <v>104</v>
      </c>
      <c r="L9" s="41">
        <v>1540</v>
      </c>
      <c r="M9" s="41">
        <v>1168</v>
      </c>
      <c r="N9" s="41">
        <v>443</v>
      </c>
      <c r="O9" s="41">
        <v>15200</v>
      </c>
      <c r="P9" s="41">
        <v>15097</v>
      </c>
      <c r="Q9" s="37">
        <v>1180</v>
      </c>
      <c r="R9" s="37">
        <v>22200</v>
      </c>
      <c r="S9" s="37">
        <v>19153</v>
      </c>
      <c r="T9" s="37">
        <v>1170</v>
      </c>
      <c r="U9" s="37">
        <v>22000</v>
      </c>
      <c r="V9" s="37">
        <v>18933</v>
      </c>
    </row>
    <row r="10" spans="1:22" x14ac:dyDescent="0.15">
      <c r="A10" s="38" t="s">
        <v>32</v>
      </c>
      <c r="B10" s="37">
        <v>570</v>
      </c>
      <c r="C10" s="37">
        <v>11600</v>
      </c>
      <c r="D10" s="37">
        <v>10941</v>
      </c>
      <c r="E10" s="37">
        <v>570</v>
      </c>
      <c r="F10" s="37">
        <v>11600</v>
      </c>
      <c r="G10" s="37">
        <v>10941</v>
      </c>
      <c r="H10" s="37" t="s">
        <v>30</v>
      </c>
      <c r="I10" s="37" t="s">
        <v>30</v>
      </c>
      <c r="J10" s="37" t="s">
        <v>30</v>
      </c>
      <c r="K10" s="41">
        <v>89</v>
      </c>
      <c r="L10" s="41">
        <v>1400</v>
      </c>
      <c r="M10" s="41">
        <v>1015</v>
      </c>
      <c r="N10" s="41">
        <v>425</v>
      </c>
      <c r="O10" s="41">
        <v>14700</v>
      </c>
      <c r="P10" s="41">
        <v>14608</v>
      </c>
      <c r="Q10" s="37">
        <v>1100</v>
      </c>
      <c r="R10" s="37">
        <v>26600</v>
      </c>
      <c r="S10" s="37">
        <v>23186</v>
      </c>
      <c r="T10" s="37">
        <v>1090</v>
      </c>
      <c r="U10" s="37">
        <v>26400</v>
      </c>
      <c r="V10" s="37">
        <v>22963</v>
      </c>
    </row>
    <row r="11" spans="1:22" x14ac:dyDescent="0.15">
      <c r="A11" s="38" t="s">
        <v>33</v>
      </c>
      <c r="B11" s="37">
        <v>579</v>
      </c>
      <c r="C11" s="37">
        <v>10700</v>
      </c>
      <c r="D11" s="37">
        <v>10026</v>
      </c>
      <c r="E11" s="37">
        <v>579</v>
      </c>
      <c r="F11" s="37">
        <v>10700</v>
      </c>
      <c r="G11" s="37">
        <v>10026</v>
      </c>
      <c r="H11" s="37" t="s">
        <v>30</v>
      </c>
      <c r="I11" s="37" t="s">
        <v>30</v>
      </c>
      <c r="J11" s="37" t="s">
        <v>30</v>
      </c>
      <c r="K11" s="41">
        <v>85</v>
      </c>
      <c r="L11" s="41">
        <v>1280</v>
      </c>
      <c r="M11" s="41">
        <v>910</v>
      </c>
      <c r="N11" s="41">
        <v>419</v>
      </c>
      <c r="O11" s="41">
        <v>14600</v>
      </c>
      <c r="P11" s="41">
        <v>14520</v>
      </c>
      <c r="Q11" s="37">
        <v>1090</v>
      </c>
      <c r="R11" s="37">
        <v>22100</v>
      </c>
      <c r="S11" s="37">
        <v>19018</v>
      </c>
      <c r="T11" s="37">
        <v>1080</v>
      </c>
      <c r="U11" s="37">
        <v>22000</v>
      </c>
      <c r="V11" s="37">
        <v>18886</v>
      </c>
    </row>
    <row r="12" spans="1:22" x14ac:dyDescent="0.15">
      <c r="A12" s="38" t="s">
        <v>34</v>
      </c>
      <c r="B12" s="37">
        <v>588</v>
      </c>
      <c r="C12" s="37">
        <v>12000</v>
      </c>
      <c r="D12" s="37">
        <v>11320</v>
      </c>
      <c r="E12" s="37">
        <v>588</v>
      </c>
      <c r="F12" s="37">
        <v>12000</v>
      </c>
      <c r="G12" s="37">
        <v>11320</v>
      </c>
      <c r="H12" s="37" t="s">
        <v>30</v>
      </c>
      <c r="I12" s="37" t="s">
        <v>30</v>
      </c>
      <c r="J12" s="37" t="s">
        <v>30</v>
      </c>
      <c r="K12" s="41">
        <v>87</v>
      </c>
      <c r="L12" s="41">
        <v>1430</v>
      </c>
      <c r="M12" s="41">
        <v>1044</v>
      </c>
      <c r="N12" s="41">
        <v>432</v>
      </c>
      <c r="O12" s="41">
        <v>15100</v>
      </c>
      <c r="P12" s="41">
        <v>15042</v>
      </c>
      <c r="Q12" s="37">
        <v>1040</v>
      </c>
      <c r="R12" s="37">
        <v>23500</v>
      </c>
      <c r="S12" s="37">
        <v>20649</v>
      </c>
      <c r="T12" s="37">
        <v>1030</v>
      </c>
      <c r="U12" s="37">
        <v>23400</v>
      </c>
      <c r="V12" s="37">
        <v>20513</v>
      </c>
    </row>
    <row r="13" spans="1:22" x14ac:dyDescent="0.15">
      <c r="A13" s="38" t="s">
        <v>35</v>
      </c>
      <c r="B13" s="37">
        <v>592</v>
      </c>
      <c r="C13" s="37">
        <v>11600</v>
      </c>
      <c r="D13" s="37">
        <v>10932</v>
      </c>
      <c r="E13" s="37">
        <v>592</v>
      </c>
      <c r="F13" s="37">
        <v>11600</v>
      </c>
      <c r="G13" s="37">
        <v>10932</v>
      </c>
      <c r="H13" s="37" t="s">
        <v>30</v>
      </c>
      <c r="I13" s="37" t="s">
        <v>30</v>
      </c>
      <c r="J13" s="37" t="s">
        <v>30</v>
      </c>
      <c r="K13" s="41">
        <v>86</v>
      </c>
      <c r="L13" s="41">
        <v>1420</v>
      </c>
      <c r="M13" s="41">
        <v>1013</v>
      </c>
      <c r="N13" s="41">
        <v>462</v>
      </c>
      <c r="O13" s="41">
        <v>16100</v>
      </c>
      <c r="P13" s="41">
        <v>16037</v>
      </c>
      <c r="Q13" s="37">
        <v>1030</v>
      </c>
      <c r="R13" s="37">
        <v>25300</v>
      </c>
      <c r="S13" s="37">
        <v>22362</v>
      </c>
      <c r="T13" s="37">
        <v>1020</v>
      </c>
      <c r="U13" s="37">
        <v>25200</v>
      </c>
      <c r="V13" s="37">
        <v>22246</v>
      </c>
    </row>
    <row r="14" spans="1:22" x14ac:dyDescent="0.15">
      <c r="A14" s="38" t="s">
        <v>36</v>
      </c>
      <c r="B14" s="37">
        <v>619</v>
      </c>
      <c r="C14" s="37">
        <v>13200</v>
      </c>
      <c r="D14" s="37">
        <v>12557</v>
      </c>
      <c r="E14" s="37">
        <v>619</v>
      </c>
      <c r="F14" s="37">
        <v>13200</v>
      </c>
      <c r="G14" s="37">
        <v>12557</v>
      </c>
      <c r="H14" s="37" t="s">
        <v>30</v>
      </c>
      <c r="I14" s="37" t="s">
        <v>30</v>
      </c>
      <c r="J14" s="37" t="s">
        <v>30</v>
      </c>
      <c r="K14" s="41">
        <v>82</v>
      </c>
      <c r="L14" s="41">
        <v>1310</v>
      </c>
      <c r="M14" s="41">
        <v>876</v>
      </c>
      <c r="N14" s="41">
        <v>473</v>
      </c>
      <c r="O14" s="41">
        <v>17200</v>
      </c>
      <c r="P14" s="41">
        <v>17107</v>
      </c>
      <c r="Q14" s="37">
        <v>1020</v>
      </c>
      <c r="R14" s="37">
        <v>24400</v>
      </c>
      <c r="S14" s="37">
        <v>21446</v>
      </c>
      <c r="T14" s="37">
        <v>1010</v>
      </c>
      <c r="U14" s="37">
        <v>24300</v>
      </c>
      <c r="V14" s="37">
        <v>21336</v>
      </c>
    </row>
    <row r="15" spans="1:22" x14ac:dyDescent="0.15">
      <c r="A15" s="38" t="s">
        <v>37</v>
      </c>
      <c r="B15" s="37">
        <v>630</v>
      </c>
      <c r="C15" s="37">
        <v>12700</v>
      </c>
      <c r="D15" s="37">
        <v>11979</v>
      </c>
      <c r="E15" s="37">
        <v>630</v>
      </c>
      <c r="F15" s="37">
        <v>12700</v>
      </c>
      <c r="G15" s="37">
        <v>11979</v>
      </c>
      <c r="H15" s="37" t="s">
        <v>30</v>
      </c>
      <c r="I15" s="37" t="s">
        <v>30</v>
      </c>
      <c r="J15" s="37" t="s">
        <v>30</v>
      </c>
      <c r="K15" s="41">
        <v>76</v>
      </c>
      <c r="L15" s="41">
        <v>1200</v>
      </c>
      <c r="M15" s="41">
        <v>747</v>
      </c>
      <c r="N15" s="41">
        <v>480</v>
      </c>
      <c r="O15" s="41">
        <v>16900</v>
      </c>
      <c r="P15" s="41">
        <v>16347</v>
      </c>
      <c r="Q15" s="37">
        <v>993</v>
      </c>
      <c r="R15" s="37">
        <v>20300</v>
      </c>
      <c r="S15" s="37">
        <v>16293</v>
      </c>
      <c r="T15" s="37">
        <v>985</v>
      </c>
      <c r="U15" s="37">
        <v>20200</v>
      </c>
      <c r="V15" s="37">
        <v>16189</v>
      </c>
    </row>
    <row r="16" spans="1:22" x14ac:dyDescent="0.15">
      <c r="A16" s="38" t="s">
        <v>38</v>
      </c>
      <c r="B16" s="37">
        <v>646</v>
      </c>
      <c r="C16" s="37">
        <v>14600</v>
      </c>
      <c r="D16" s="37">
        <v>13614</v>
      </c>
      <c r="E16" s="37">
        <v>646</v>
      </c>
      <c r="F16" s="37">
        <v>14600</v>
      </c>
      <c r="G16" s="37">
        <v>13614</v>
      </c>
      <c r="H16" s="37" t="s">
        <v>30</v>
      </c>
      <c r="I16" s="37" t="s">
        <v>30</v>
      </c>
      <c r="J16" s="37" t="s">
        <v>30</v>
      </c>
      <c r="K16" s="41">
        <v>77</v>
      </c>
      <c r="L16" s="41">
        <v>1190</v>
      </c>
      <c r="M16" s="41">
        <v>753</v>
      </c>
      <c r="N16" s="41">
        <v>513</v>
      </c>
      <c r="O16" s="41">
        <v>18400</v>
      </c>
      <c r="P16" s="41">
        <v>17900</v>
      </c>
      <c r="Q16" s="37">
        <v>932</v>
      </c>
      <c r="R16" s="37">
        <v>23000</v>
      </c>
      <c r="S16" s="37">
        <v>19125</v>
      </c>
      <c r="T16" s="37">
        <v>924</v>
      </c>
      <c r="U16" s="37">
        <v>22900</v>
      </c>
      <c r="V16" s="37">
        <v>19018</v>
      </c>
    </row>
    <row r="17" spans="1:22" x14ac:dyDescent="0.15">
      <c r="A17" s="38" t="s">
        <v>39</v>
      </c>
      <c r="B17" s="37">
        <v>642</v>
      </c>
      <c r="C17" s="37">
        <v>14900</v>
      </c>
      <c r="D17" s="37">
        <v>13821</v>
      </c>
      <c r="E17" s="37">
        <v>642</v>
      </c>
      <c r="F17" s="37">
        <v>14900</v>
      </c>
      <c r="G17" s="37">
        <v>13821</v>
      </c>
      <c r="H17" s="37">
        <v>618</v>
      </c>
      <c r="I17" s="37">
        <v>19600</v>
      </c>
      <c r="J17" s="37">
        <v>18317</v>
      </c>
      <c r="K17" s="41">
        <v>76</v>
      </c>
      <c r="L17" s="41">
        <v>1140</v>
      </c>
      <c r="M17" s="41">
        <v>705</v>
      </c>
      <c r="N17" s="41">
        <v>542</v>
      </c>
      <c r="O17" s="41">
        <v>18500</v>
      </c>
      <c r="P17" s="41">
        <v>17612</v>
      </c>
      <c r="Q17" s="37">
        <v>913</v>
      </c>
      <c r="R17" s="37">
        <v>20900</v>
      </c>
      <c r="S17" s="37">
        <v>16879</v>
      </c>
      <c r="T17" s="41">
        <v>898</v>
      </c>
      <c r="U17" s="41">
        <v>20700</v>
      </c>
      <c r="V17" s="41">
        <v>16718</v>
      </c>
    </row>
    <row r="18" spans="1:22" x14ac:dyDescent="0.15">
      <c r="A18" s="38" t="s">
        <v>40</v>
      </c>
      <c r="B18" s="37">
        <v>613</v>
      </c>
      <c r="C18" s="37">
        <v>13700</v>
      </c>
      <c r="D18" s="37">
        <v>12915</v>
      </c>
      <c r="E18" s="37">
        <v>613</v>
      </c>
      <c r="F18" s="37">
        <v>13700</v>
      </c>
      <c r="G18" s="37">
        <v>12915</v>
      </c>
      <c r="H18" s="37">
        <v>636</v>
      </c>
      <c r="I18" s="37">
        <v>19900</v>
      </c>
      <c r="J18" s="37">
        <v>19167</v>
      </c>
      <c r="K18" s="41">
        <v>94</v>
      </c>
      <c r="L18" s="41">
        <v>1420</v>
      </c>
      <c r="M18" s="41">
        <v>901</v>
      </c>
      <c r="N18" s="41">
        <v>542</v>
      </c>
      <c r="O18" s="41">
        <v>18500</v>
      </c>
      <c r="P18" s="41">
        <v>18266</v>
      </c>
      <c r="Q18" s="37">
        <v>857</v>
      </c>
      <c r="R18" s="37">
        <v>20500</v>
      </c>
      <c r="S18" s="37">
        <v>16417</v>
      </c>
      <c r="T18" s="41">
        <v>846</v>
      </c>
      <c r="U18" s="41">
        <v>20300</v>
      </c>
      <c r="V18" s="41">
        <v>16268</v>
      </c>
    </row>
    <row r="19" spans="1:22" x14ac:dyDescent="0.15">
      <c r="A19" s="38" t="s">
        <v>41</v>
      </c>
      <c r="B19" s="37">
        <v>605</v>
      </c>
      <c r="C19" s="37">
        <v>15000</v>
      </c>
      <c r="D19" s="37">
        <v>14248</v>
      </c>
      <c r="E19" s="37">
        <v>605</v>
      </c>
      <c r="F19" s="37">
        <v>15000</v>
      </c>
      <c r="G19" s="37">
        <v>14248</v>
      </c>
      <c r="H19" s="37">
        <v>646</v>
      </c>
      <c r="I19" s="37">
        <v>20400</v>
      </c>
      <c r="J19" s="37">
        <v>19683</v>
      </c>
      <c r="K19" s="41">
        <v>102</v>
      </c>
      <c r="L19" s="41">
        <v>1580</v>
      </c>
      <c r="M19" s="41">
        <v>1025</v>
      </c>
      <c r="N19" s="41">
        <v>544</v>
      </c>
      <c r="O19" s="41">
        <v>18800</v>
      </c>
      <c r="P19" s="41">
        <v>18658</v>
      </c>
      <c r="Q19" s="37">
        <v>788</v>
      </c>
      <c r="R19" s="37">
        <v>18900</v>
      </c>
      <c r="S19" s="37">
        <v>15042</v>
      </c>
      <c r="T19" s="41">
        <v>778</v>
      </c>
      <c r="U19" s="41">
        <v>18800</v>
      </c>
      <c r="V19" s="41">
        <v>14909</v>
      </c>
    </row>
    <row r="20" spans="1:22" x14ac:dyDescent="0.15">
      <c r="A20" s="38" t="s">
        <v>42</v>
      </c>
      <c r="B20" s="37">
        <v>616</v>
      </c>
      <c r="C20" s="37">
        <v>14100</v>
      </c>
      <c r="D20" s="37">
        <v>13545</v>
      </c>
      <c r="E20" s="37">
        <v>616</v>
      </c>
      <c r="F20" s="37">
        <v>14100</v>
      </c>
      <c r="G20" s="37">
        <v>13545</v>
      </c>
      <c r="H20" s="37">
        <v>654</v>
      </c>
      <c r="I20" s="37">
        <v>20500</v>
      </c>
      <c r="J20" s="37">
        <v>19717</v>
      </c>
      <c r="K20" s="41">
        <v>115</v>
      </c>
      <c r="L20" s="41">
        <v>1760</v>
      </c>
      <c r="M20" s="41">
        <v>1134</v>
      </c>
      <c r="N20" s="41">
        <v>539</v>
      </c>
      <c r="O20" s="41">
        <v>18700</v>
      </c>
      <c r="P20" s="41">
        <v>18583</v>
      </c>
      <c r="Q20" s="37">
        <v>756</v>
      </c>
      <c r="R20" s="37">
        <v>15700</v>
      </c>
      <c r="S20" s="37">
        <v>12314</v>
      </c>
      <c r="T20" s="41">
        <v>745</v>
      </c>
      <c r="U20" s="41">
        <v>15500</v>
      </c>
      <c r="V20" s="41">
        <v>12136</v>
      </c>
    </row>
    <row r="21" spans="1:22" x14ac:dyDescent="0.15">
      <c r="A21" s="38" t="s">
        <v>43</v>
      </c>
      <c r="B21" s="37">
        <v>601</v>
      </c>
      <c r="C21" s="37">
        <v>14300</v>
      </c>
      <c r="D21" s="37">
        <v>13614</v>
      </c>
      <c r="E21" s="37">
        <v>601</v>
      </c>
      <c r="F21" s="37">
        <v>14300</v>
      </c>
      <c r="G21" s="37">
        <v>13614</v>
      </c>
      <c r="H21" s="37">
        <v>659</v>
      </c>
      <c r="I21" s="37">
        <v>21200</v>
      </c>
      <c r="J21" s="37">
        <v>20377</v>
      </c>
      <c r="K21" s="41">
        <v>120</v>
      </c>
      <c r="L21" s="41">
        <v>1850</v>
      </c>
      <c r="M21" s="41">
        <v>1220</v>
      </c>
      <c r="N21" s="41">
        <v>539</v>
      </c>
      <c r="O21" s="41">
        <v>19300</v>
      </c>
      <c r="P21" s="41">
        <v>19157</v>
      </c>
      <c r="Q21" s="37">
        <v>699</v>
      </c>
      <c r="R21" s="37">
        <v>15500</v>
      </c>
      <c r="S21" s="37">
        <v>12160</v>
      </c>
      <c r="T21" s="41">
        <v>691</v>
      </c>
      <c r="U21" s="41">
        <v>15300</v>
      </c>
      <c r="V21" s="41">
        <v>12026</v>
      </c>
    </row>
    <row r="22" spans="1:22" x14ac:dyDescent="0.15">
      <c r="A22" s="38" t="s">
        <v>44</v>
      </c>
      <c r="B22" s="37">
        <v>595</v>
      </c>
      <c r="C22" s="37">
        <v>15000</v>
      </c>
      <c r="D22" s="37">
        <v>14270</v>
      </c>
      <c r="E22" s="37">
        <v>595</v>
      </c>
      <c r="F22" s="37">
        <v>15000</v>
      </c>
      <c r="G22" s="37">
        <v>14270</v>
      </c>
      <c r="H22" s="37">
        <v>655</v>
      </c>
      <c r="I22" s="37">
        <v>21000</v>
      </c>
      <c r="J22" s="37">
        <v>20279</v>
      </c>
      <c r="K22" s="41">
        <v>112</v>
      </c>
      <c r="L22" s="41">
        <v>1690</v>
      </c>
      <c r="M22" s="41">
        <v>1119</v>
      </c>
      <c r="N22" s="41">
        <v>543</v>
      </c>
      <c r="O22" s="41">
        <v>19300</v>
      </c>
      <c r="P22" s="41">
        <v>19160</v>
      </c>
      <c r="Q22" s="37">
        <v>656</v>
      </c>
      <c r="R22" s="37">
        <v>14400</v>
      </c>
      <c r="S22" s="37">
        <v>11392</v>
      </c>
      <c r="T22" s="41">
        <v>648</v>
      </c>
      <c r="U22" s="41">
        <v>14300</v>
      </c>
      <c r="V22" s="41">
        <v>11250</v>
      </c>
    </row>
    <row r="23" spans="1:22" x14ac:dyDescent="0.15">
      <c r="A23" s="38" t="s">
        <v>45</v>
      </c>
      <c r="B23" s="37">
        <v>593</v>
      </c>
      <c r="C23" s="37">
        <v>16900</v>
      </c>
      <c r="D23" s="37">
        <v>14825</v>
      </c>
      <c r="E23" s="37">
        <v>593</v>
      </c>
      <c r="F23" s="37">
        <v>16900</v>
      </c>
      <c r="G23" s="37">
        <v>14825</v>
      </c>
      <c r="H23" s="37">
        <v>660</v>
      </c>
      <c r="I23" s="37">
        <v>21300</v>
      </c>
      <c r="J23" s="37">
        <v>20628</v>
      </c>
      <c r="K23" s="41">
        <v>106</v>
      </c>
      <c r="L23" s="41">
        <v>1570</v>
      </c>
      <c r="M23" s="41">
        <v>1059</v>
      </c>
      <c r="N23" s="41">
        <v>554</v>
      </c>
      <c r="O23" s="41">
        <v>19700</v>
      </c>
      <c r="P23" s="41">
        <v>19569</v>
      </c>
      <c r="Q23" s="37">
        <v>624</v>
      </c>
      <c r="R23" s="37">
        <v>13400</v>
      </c>
      <c r="S23" s="37">
        <v>10423</v>
      </c>
      <c r="T23" s="41">
        <v>615</v>
      </c>
      <c r="U23" s="41">
        <v>13200</v>
      </c>
      <c r="V23" s="41">
        <v>10292</v>
      </c>
    </row>
    <row r="24" spans="1:22" x14ac:dyDescent="0.15">
      <c r="A24" s="38" t="s">
        <v>46</v>
      </c>
      <c r="B24" s="37">
        <v>573</v>
      </c>
      <c r="C24" s="37">
        <v>16400</v>
      </c>
      <c r="D24" s="37">
        <v>14272</v>
      </c>
      <c r="E24" s="37">
        <v>573</v>
      </c>
      <c r="F24" s="37">
        <v>16400</v>
      </c>
      <c r="G24" s="37">
        <v>14272</v>
      </c>
      <c r="H24" s="37">
        <v>662</v>
      </c>
      <c r="I24" s="37">
        <v>21600</v>
      </c>
      <c r="J24" s="37">
        <v>20964</v>
      </c>
      <c r="K24" s="41">
        <v>113</v>
      </c>
      <c r="L24" s="41">
        <v>1760</v>
      </c>
      <c r="M24" s="41">
        <v>1353</v>
      </c>
      <c r="N24" s="41">
        <v>549</v>
      </c>
      <c r="O24" s="41">
        <v>19800</v>
      </c>
      <c r="P24" s="41">
        <v>19611</v>
      </c>
      <c r="Q24" s="37">
        <v>538</v>
      </c>
      <c r="R24" s="37">
        <v>11500</v>
      </c>
      <c r="S24" s="37">
        <v>8857</v>
      </c>
      <c r="T24" s="41">
        <v>528</v>
      </c>
      <c r="U24" s="41">
        <v>11300</v>
      </c>
      <c r="V24" s="41">
        <v>8714</v>
      </c>
    </row>
    <row r="25" spans="1:22" x14ac:dyDescent="0.15">
      <c r="A25" s="38" t="s">
        <v>47</v>
      </c>
      <c r="B25" s="37">
        <v>570</v>
      </c>
      <c r="C25" s="37">
        <v>15100</v>
      </c>
      <c r="D25" s="37">
        <v>13100</v>
      </c>
      <c r="E25" s="37">
        <v>570</v>
      </c>
      <c r="F25" s="37">
        <v>15100</v>
      </c>
      <c r="G25" s="37">
        <v>13100</v>
      </c>
      <c r="H25" s="37">
        <v>673</v>
      </c>
      <c r="I25" s="37">
        <v>21900</v>
      </c>
      <c r="J25" s="37">
        <v>21500</v>
      </c>
      <c r="K25" s="41">
        <v>119</v>
      </c>
      <c r="L25" s="41">
        <v>1850</v>
      </c>
      <c r="M25" s="41">
        <v>1570</v>
      </c>
      <c r="N25" s="41">
        <v>554</v>
      </c>
      <c r="O25" s="41">
        <v>20100</v>
      </c>
      <c r="P25" s="41">
        <v>19900</v>
      </c>
      <c r="Q25" s="37">
        <v>497</v>
      </c>
      <c r="R25" s="37">
        <v>10500</v>
      </c>
      <c r="S25" s="37">
        <v>8070</v>
      </c>
      <c r="T25" s="41">
        <v>488</v>
      </c>
      <c r="U25" s="41">
        <v>10400</v>
      </c>
      <c r="V25" s="41">
        <v>7940</v>
      </c>
    </row>
    <row r="26" spans="1:22" x14ac:dyDescent="0.15">
      <c r="A26" s="38" t="s">
        <v>48</v>
      </c>
      <c r="B26" s="37">
        <v>564</v>
      </c>
      <c r="C26" s="37">
        <v>14600</v>
      </c>
      <c r="D26" s="37">
        <v>12600</v>
      </c>
      <c r="E26" s="37" t="s">
        <v>30</v>
      </c>
      <c r="F26" s="37" t="s">
        <v>30</v>
      </c>
      <c r="G26" s="37" t="s">
        <v>30</v>
      </c>
      <c r="H26" s="37">
        <v>676</v>
      </c>
      <c r="I26" s="37">
        <v>21300</v>
      </c>
      <c r="J26" s="37">
        <v>20900</v>
      </c>
      <c r="K26" s="41">
        <v>142</v>
      </c>
      <c r="L26" s="41">
        <v>2450</v>
      </c>
      <c r="M26" s="41">
        <v>2220</v>
      </c>
      <c r="N26" s="41">
        <v>534</v>
      </c>
      <c r="O26" s="41">
        <v>18800</v>
      </c>
      <c r="P26" s="41">
        <v>18700</v>
      </c>
      <c r="Q26" s="37">
        <v>467</v>
      </c>
      <c r="R26" s="37">
        <v>9740</v>
      </c>
      <c r="S26" s="37">
        <v>7430</v>
      </c>
      <c r="T26" s="41" t="s">
        <v>30</v>
      </c>
      <c r="U26" s="41" t="s">
        <v>30</v>
      </c>
      <c r="V26" s="41" t="s">
        <v>30</v>
      </c>
    </row>
    <row r="27" spans="1:22" x14ac:dyDescent="0.15">
      <c r="A27" s="38" t="s">
        <v>49</v>
      </c>
      <c r="B27" s="37">
        <v>548</v>
      </c>
      <c r="C27" s="37">
        <v>14100</v>
      </c>
      <c r="D27" s="37">
        <v>12300</v>
      </c>
      <c r="E27" s="37" t="s">
        <v>30</v>
      </c>
      <c r="F27" s="37" t="s">
        <v>30</v>
      </c>
      <c r="G27" s="37" t="s">
        <v>30</v>
      </c>
      <c r="H27" s="37">
        <v>707</v>
      </c>
      <c r="I27" s="37">
        <v>21600</v>
      </c>
      <c r="J27" s="37">
        <v>21200</v>
      </c>
      <c r="K27" s="41">
        <v>206</v>
      </c>
      <c r="L27" s="41">
        <v>3810</v>
      </c>
      <c r="M27" s="41">
        <v>3550</v>
      </c>
      <c r="N27" s="41">
        <v>501</v>
      </c>
      <c r="O27" s="41">
        <v>17800</v>
      </c>
      <c r="P27" s="41">
        <v>17600</v>
      </c>
      <c r="Q27" s="37">
        <v>445</v>
      </c>
      <c r="R27" s="37">
        <v>9560</v>
      </c>
      <c r="S27" s="37">
        <v>7250</v>
      </c>
      <c r="T27" s="41" t="s">
        <v>30</v>
      </c>
      <c r="U27" s="41" t="s">
        <v>30</v>
      </c>
      <c r="V27" s="41" t="s">
        <v>30</v>
      </c>
    </row>
    <row r="28" spans="1:22" x14ac:dyDescent="0.15">
      <c r="A28" s="38" t="s">
        <v>50</v>
      </c>
      <c r="B28" s="37">
        <v>533</v>
      </c>
      <c r="C28" s="37">
        <v>14100</v>
      </c>
      <c r="D28" s="37">
        <v>12200</v>
      </c>
      <c r="E28" s="37" t="s">
        <v>30</v>
      </c>
      <c r="F28" s="37" t="s">
        <v>30</v>
      </c>
      <c r="G28" s="37" t="s">
        <v>30</v>
      </c>
      <c r="H28" s="37">
        <v>723</v>
      </c>
      <c r="I28" s="37">
        <v>21800</v>
      </c>
      <c r="J28" s="37">
        <v>21400</v>
      </c>
      <c r="K28" s="41">
        <v>208</v>
      </c>
      <c r="L28" s="41">
        <v>3630</v>
      </c>
      <c r="M28" s="41">
        <v>3380</v>
      </c>
      <c r="N28" s="41">
        <v>515</v>
      </c>
      <c r="O28" s="41">
        <v>18100</v>
      </c>
      <c r="P28" s="41">
        <v>18000</v>
      </c>
      <c r="Q28" s="37">
        <v>421</v>
      </c>
      <c r="R28" s="37">
        <v>8180</v>
      </c>
      <c r="S28" s="37">
        <v>6230</v>
      </c>
      <c r="T28" s="41" t="s">
        <v>30</v>
      </c>
      <c r="U28" s="41" t="s">
        <v>30</v>
      </c>
      <c r="V28" s="41" t="s">
        <v>30</v>
      </c>
    </row>
    <row r="29" spans="1:22" x14ac:dyDescent="0.15">
      <c r="A29" s="38" t="s">
        <v>51</v>
      </c>
      <c r="B29" s="37">
        <v>509</v>
      </c>
      <c r="C29" s="37">
        <v>13700</v>
      </c>
      <c r="D29" s="37">
        <v>11900</v>
      </c>
      <c r="E29" s="37" t="s">
        <v>30</v>
      </c>
      <c r="F29" s="37" t="s">
        <v>30</v>
      </c>
      <c r="G29" s="37" t="s">
        <v>30</v>
      </c>
      <c r="H29" s="37">
        <v>722</v>
      </c>
      <c r="I29" s="37">
        <v>22000</v>
      </c>
      <c r="J29" s="37">
        <v>21600</v>
      </c>
      <c r="K29" s="41">
        <v>208</v>
      </c>
      <c r="L29" s="41">
        <v>3860</v>
      </c>
      <c r="M29" s="41">
        <v>3570</v>
      </c>
      <c r="N29" s="41">
        <v>514</v>
      </c>
      <c r="O29" s="41">
        <v>18100</v>
      </c>
      <c r="P29" s="41">
        <v>18000</v>
      </c>
      <c r="Q29" s="37">
        <v>404</v>
      </c>
      <c r="R29" s="37">
        <v>8890</v>
      </c>
      <c r="S29" s="37">
        <v>6850</v>
      </c>
      <c r="T29" s="41" t="s">
        <v>30</v>
      </c>
      <c r="U29" s="41" t="s">
        <v>30</v>
      </c>
      <c r="V29" s="41" t="s">
        <v>30</v>
      </c>
    </row>
    <row r="30" spans="1:22" x14ac:dyDescent="0.15">
      <c r="A30" s="38" t="s">
        <v>52</v>
      </c>
      <c r="B30" s="37">
        <v>494</v>
      </c>
      <c r="C30" s="37">
        <v>12900</v>
      </c>
      <c r="D30" s="37">
        <v>11100</v>
      </c>
      <c r="E30" s="37" t="s">
        <v>30</v>
      </c>
      <c r="F30" s="37" t="s">
        <v>30</v>
      </c>
      <c r="G30" s="37" t="s">
        <v>30</v>
      </c>
      <c r="H30" s="37" t="s">
        <v>30</v>
      </c>
      <c r="I30" s="37" t="s">
        <v>30</v>
      </c>
      <c r="J30" s="37" t="s">
        <v>30</v>
      </c>
      <c r="K30" s="37" t="s">
        <v>30</v>
      </c>
      <c r="L30" s="37" t="s">
        <v>30</v>
      </c>
      <c r="M30" s="37" t="s">
        <v>30</v>
      </c>
      <c r="N30" s="37">
        <v>510</v>
      </c>
      <c r="O30" s="37">
        <v>17800</v>
      </c>
      <c r="P30" s="37">
        <v>17600</v>
      </c>
      <c r="Q30" s="37" t="s">
        <v>30</v>
      </c>
      <c r="R30" s="37" t="s">
        <v>30</v>
      </c>
      <c r="S30" s="37" t="s">
        <v>30</v>
      </c>
      <c r="T30" s="41" t="s">
        <v>30</v>
      </c>
      <c r="U30" s="41" t="s">
        <v>30</v>
      </c>
      <c r="V30" s="41" t="s">
        <v>30</v>
      </c>
    </row>
    <row r="31" spans="1:22" x14ac:dyDescent="0.15">
      <c r="A31" s="38" t="s">
        <v>53</v>
      </c>
      <c r="B31" s="37">
        <v>465</v>
      </c>
      <c r="C31" s="37">
        <v>14200</v>
      </c>
      <c r="D31" s="37">
        <v>12600</v>
      </c>
      <c r="E31" s="37" t="s">
        <v>30</v>
      </c>
      <c r="F31" s="37" t="s">
        <v>30</v>
      </c>
      <c r="G31" s="37" t="s">
        <v>30</v>
      </c>
      <c r="H31" s="37" t="s">
        <v>30</v>
      </c>
      <c r="I31" s="37" t="s">
        <v>30</v>
      </c>
      <c r="J31" s="37" t="s">
        <v>30</v>
      </c>
      <c r="K31" s="37" t="s">
        <v>30</v>
      </c>
      <c r="L31" s="37" t="s">
        <v>30</v>
      </c>
      <c r="M31" s="37" t="s">
        <v>30</v>
      </c>
      <c r="N31" s="37">
        <v>504</v>
      </c>
      <c r="O31" s="37">
        <v>17500</v>
      </c>
      <c r="P31" s="37">
        <v>17300</v>
      </c>
      <c r="Q31" s="37" t="s">
        <v>30</v>
      </c>
      <c r="R31" s="37" t="s">
        <v>30</v>
      </c>
      <c r="S31" s="37" t="s">
        <v>30</v>
      </c>
      <c r="T31" s="37" t="s">
        <v>30</v>
      </c>
      <c r="U31" s="37" t="s">
        <v>30</v>
      </c>
      <c r="V31" s="37" t="s">
        <v>30</v>
      </c>
    </row>
    <row r="32" spans="1:22" x14ac:dyDescent="0.15">
      <c r="A32" s="38" t="s">
        <v>54</v>
      </c>
      <c r="B32" s="37">
        <v>451</v>
      </c>
      <c r="C32" s="37">
        <v>14100</v>
      </c>
      <c r="D32" s="37">
        <v>12600</v>
      </c>
      <c r="E32" s="37" t="s">
        <v>30</v>
      </c>
      <c r="F32" s="37" t="s">
        <v>30</v>
      </c>
      <c r="G32" s="37" t="s">
        <v>30</v>
      </c>
      <c r="H32" s="37" t="s">
        <v>30</v>
      </c>
      <c r="I32" s="37" t="s">
        <v>30</v>
      </c>
      <c r="J32" s="37" t="s">
        <v>30</v>
      </c>
      <c r="K32" s="41">
        <v>196</v>
      </c>
      <c r="L32" s="41">
        <v>3890</v>
      </c>
      <c r="M32" s="41">
        <v>3650</v>
      </c>
      <c r="N32" s="41">
        <v>500</v>
      </c>
      <c r="O32" s="41">
        <v>17200</v>
      </c>
      <c r="P32" s="41">
        <v>17000</v>
      </c>
      <c r="Q32" s="37">
        <v>341</v>
      </c>
      <c r="R32" s="37">
        <v>8290</v>
      </c>
      <c r="S32" s="37">
        <v>6630</v>
      </c>
      <c r="T32" s="37" t="s">
        <v>30</v>
      </c>
      <c r="U32" s="37" t="s">
        <v>30</v>
      </c>
      <c r="V32" s="37" t="s">
        <v>30</v>
      </c>
    </row>
    <row r="33" spans="1:22" x14ac:dyDescent="0.15">
      <c r="A33" s="38" t="s">
        <v>55</v>
      </c>
      <c r="B33" s="37">
        <v>445</v>
      </c>
      <c r="C33" s="37">
        <v>12200</v>
      </c>
      <c r="D33" s="37">
        <v>11000</v>
      </c>
      <c r="E33" s="37" t="s">
        <v>30</v>
      </c>
      <c r="F33" s="37" t="s">
        <v>30</v>
      </c>
      <c r="G33" s="37" t="s">
        <v>30</v>
      </c>
      <c r="H33" s="37" t="s">
        <v>30</v>
      </c>
      <c r="I33" s="37" t="s">
        <v>30</v>
      </c>
      <c r="J33" s="37" t="s">
        <v>30</v>
      </c>
      <c r="K33" s="41" t="s">
        <v>30</v>
      </c>
      <c r="L33" s="41" t="s">
        <v>30</v>
      </c>
      <c r="M33" s="41" t="s">
        <v>30</v>
      </c>
      <c r="N33" s="41">
        <v>489</v>
      </c>
      <c r="O33" s="41">
        <v>16100</v>
      </c>
      <c r="P33" s="41">
        <v>15900</v>
      </c>
      <c r="Q33" s="37" t="s">
        <v>30</v>
      </c>
      <c r="R33" s="37" t="s">
        <v>30</v>
      </c>
      <c r="S33" s="37" t="s">
        <v>30</v>
      </c>
      <c r="T33" s="37" t="s">
        <v>30</v>
      </c>
      <c r="U33" s="37" t="s">
        <v>30</v>
      </c>
      <c r="V33" s="37" t="s">
        <v>30</v>
      </c>
    </row>
    <row r="34" spans="1:22" x14ac:dyDescent="0.15">
      <c r="A34" s="38" t="s">
        <v>56</v>
      </c>
      <c r="B34" s="37">
        <v>431</v>
      </c>
      <c r="C34" s="37">
        <v>12800</v>
      </c>
      <c r="D34" s="37">
        <v>11600</v>
      </c>
      <c r="E34" s="37" t="s">
        <v>30</v>
      </c>
      <c r="F34" s="37" t="s">
        <v>30</v>
      </c>
      <c r="G34" s="37" t="s">
        <v>30</v>
      </c>
      <c r="H34" s="37" t="s">
        <v>30</v>
      </c>
      <c r="I34" s="37" t="s">
        <v>30</v>
      </c>
      <c r="J34" s="37" t="s">
        <v>30</v>
      </c>
      <c r="K34" s="41" t="s">
        <v>30</v>
      </c>
      <c r="L34" s="41" t="s">
        <v>30</v>
      </c>
      <c r="M34" s="41" t="s">
        <v>30</v>
      </c>
      <c r="N34" s="41">
        <v>481</v>
      </c>
      <c r="O34" s="41">
        <v>16000</v>
      </c>
      <c r="P34" s="41">
        <v>15800</v>
      </c>
      <c r="Q34" s="37" t="s">
        <v>30</v>
      </c>
      <c r="R34" s="37" t="s">
        <v>30</v>
      </c>
      <c r="S34" s="37" t="s">
        <v>30</v>
      </c>
      <c r="T34" s="37" t="s">
        <v>30</v>
      </c>
      <c r="U34" s="37" t="s">
        <v>30</v>
      </c>
      <c r="V34" s="37" t="s">
        <v>30</v>
      </c>
    </row>
    <row r="35" spans="1:22" x14ac:dyDescent="0.15">
      <c r="A35" s="38" t="s">
        <v>57</v>
      </c>
      <c r="B35" s="37">
        <v>423</v>
      </c>
      <c r="C35" s="37">
        <v>13800</v>
      </c>
      <c r="D35" s="37">
        <v>12500</v>
      </c>
      <c r="E35" s="37" t="s">
        <v>30</v>
      </c>
      <c r="F35" s="37" t="s">
        <v>30</v>
      </c>
      <c r="G35" s="37" t="s">
        <v>30</v>
      </c>
      <c r="H35" s="37">
        <v>637</v>
      </c>
      <c r="I35" s="37">
        <v>18500</v>
      </c>
      <c r="J35" s="37">
        <v>18100</v>
      </c>
      <c r="K35" s="37" t="s">
        <v>30</v>
      </c>
      <c r="L35" s="37" t="s">
        <v>30</v>
      </c>
      <c r="M35" s="37" t="s">
        <v>30</v>
      </c>
      <c r="N35" s="37" t="s">
        <v>30</v>
      </c>
      <c r="O35" s="37" t="s">
        <v>30</v>
      </c>
      <c r="P35" s="37" t="s">
        <v>30</v>
      </c>
      <c r="Q35" s="37" t="s">
        <v>30</v>
      </c>
      <c r="R35" s="37" t="s">
        <v>30</v>
      </c>
      <c r="S35" s="37" t="s">
        <v>30</v>
      </c>
      <c r="T35" s="37" t="s">
        <v>30</v>
      </c>
      <c r="U35" s="37" t="s">
        <v>30</v>
      </c>
      <c r="V35" s="37" t="s">
        <v>30</v>
      </c>
    </row>
    <row r="36" spans="1:22" x14ac:dyDescent="0.15">
      <c r="A36" s="38" t="s">
        <v>58</v>
      </c>
      <c r="B36" s="37">
        <v>417</v>
      </c>
      <c r="C36" s="37">
        <v>13400</v>
      </c>
      <c r="D36" s="37">
        <v>12200</v>
      </c>
      <c r="E36" s="37" t="s">
        <v>30</v>
      </c>
      <c r="F36" s="37" t="s">
        <v>30</v>
      </c>
      <c r="G36" s="37" t="s">
        <v>30</v>
      </c>
      <c r="H36" s="37">
        <v>621</v>
      </c>
      <c r="I36" s="37">
        <v>18100</v>
      </c>
      <c r="J36" s="37">
        <v>17600</v>
      </c>
      <c r="K36" s="37" t="s">
        <v>30</v>
      </c>
      <c r="L36" s="37" t="s">
        <v>30</v>
      </c>
      <c r="M36" s="37" t="s">
        <v>30</v>
      </c>
      <c r="N36" s="37" t="s">
        <v>30</v>
      </c>
      <c r="O36" s="37" t="s">
        <v>30</v>
      </c>
      <c r="P36" s="37" t="s">
        <v>30</v>
      </c>
      <c r="Q36" s="37" t="s">
        <v>30</v>
      </c>
      <c r="R36" s="37" t="s">
        <v>30</v>
      </c>
      <c r="S36" s="37" t="s">
        <v>30</v>
      </c>
      <c r="T36" s="37" t="s">
        <v>30</v>
      </c>
      <c r="U36" s="37" t="s">
        <v>30</v>
      </c>
      <c r="V36" s="37" t="s">
        <v>30</v>
      </c>
    </row>
    <row r="37" spans="1:22" x14ac:dyDescent="0.15">
      <c r="A37" s="38" t="s">
        <v>59</v>
      </c>
      <c r="B37" s="37">
        <v>401</v>
      </c>
      <c r="C37" s="37">
        <v>13700</v>
      </c>
      <c r="D37" s="37">
        <v>12500</v>
      </c>
      <c r="E37" s="37" t="s">
        <v>30</v>
      </c>
      <c r="F37" s="37" t="s">
        <v>30</v>
      </c>
      <c r="G37" s="37" t="s">
        <v>30</v>
      </c>
      <c r="H37" s="37">
        <v>606</v>
      </c>
      <c r="I37" s="37">
        <v>16200</v>
      </c>
      <c r="J37" s="37">
        <v>15700</v>
      </c>
      <c r="K37" s="37" t="s">
        <v>30</v>
      </c>
      <c r="L37" s="37" t="s">
        <v>30</v>
      </c>
      <c r="M37" s="37" t="s">
        <v>30</v>
      </c>
      <c r="N37" s="37" t="s">
        <v>30</v>
      </c>
      <c r="O37" s="37" t="s">
        <v>30</v>
      </c>
      <c r="P37" s="37" t="s">
        <v>30</v>
      </c>
      <c r="Q37" s="37" t="s">
        <v>30</v>
      </c>
      <c r="R37" s="37" t="s">
        <v>30</v>
      </c>
      <c r="S37" s="37" t="s">
        <v>30</v>
      </c>
      <c r="T37" s="37" t="s">
        <v>30</v>
      </c>
      <c r="U37" s="37" t="s">
        <v>30</v>
      </c>
      <c r="V37" s="37" t="s">
        <v>30</v>
      </c>
    </row>
    <row r="38" spans="1:22" x14ac:dyDescent="0.15">
      <c r="A38" s="38" t="s">
        <v>60</v>
      </c>
      <c r="B38" s="37">
        <v>383</v>
      </c>
      <c r="C38" s="37">
        <v>12900</v>
      </c>
      <c r="D38" s="37">
        <v>11800</v>
      </c>
      <c r="E38" s="37" t="s">
        <v>30</v>
      </c>
      <c r="F38" s="37" t="s">
        <v>30</v>
      </c>
      <c r="G38" s="37" t="s">
        <v>30</v>
      </c>
      <c r="H38" s="37">
        <v>588</v>
      </c>
      <c r="I38" s="37">
        <v>15900</v>
      </c>
      <c r="J38" s="37">
        <v>15500</v>
      </c>
      <c r="K38" s="37" t="s">
        <v>30</v>
      </c>
      <c r="L38" s="37" t="s">
        <v>30</v>
      </c>
      <c r="M38" s="37" t="s">
        <v>30</v>
      </c>
      <c r="N38" s="37" t="s">
        <v>30</v>
      </c>
      <c r="O38" s="37" t="s">
        <v>30</v>
      </c>
      <c r="P38" s="37" t="s">
        <v>30</v>
      </c>
      <c r="Q38" s="37" t="s">
        <v>30</v>
      </c>
      <c r="R38" s="37" t="s">
        <v>30</v>
      </c>
      <c r="S38" s="37" t="s">
        <v>30</v>
      </c>
      <c r="T38" s="37" t="s">
        <v>30</v>
      </c>
      <c r="U38" s="37" t="s">
        <v>30</v>
      </c>
      <c r="V38" s="37" t="s">
        <v>30</v>
      </c>
    </row>
    <row r="39" spans="1:22" x14ac:dyDescent="0.15">
      <c r="A39" s="38" t="s">
        <v>61</v>
      </c>
      <c r="B39" s="39">
        <v>379</v>
      </c>
      <c r="C39" s="39">
        <v>12700</v>
      </c>
      <c r="D39" s="39">
        <v>11600</v>
      </c>
      <c r="E39" s="37" t="s">
        <v>30</v>
      </c>
      <c r="F39" s="37" t="s">
        <v>30</v>
      </c>
      <c r="G39" s="37" t="s">
        <v>30</v>
      </c>
      <c r="H39" s="37">
        <v>570</v>
      </c>
      <c r="I39" s="37">
        <v>15900</v>
      </c>
      <c r="J39" s="37">
        <v>15400</v>
      </c>
      <c r="K39" s="37" t="s">
        <v>30</v>
      </c>
      <c r="L39" s="37" t="s">
        <v>30</v>
      </c>
      <c r="M39" s="37" t="s">
        <v>30</v>
      </c>
      <c r="N39" s="37" t="s">
        <v>30</v>
      </c>
      <c r="O39" s="37" t="s">
        <v>30</v>
      </c>
      <c r="P39" s="37" t="s">
        <v>30</v>
      </c>
      <c r="Q39" s="39">
        <v>240</v>
      </c>
      <c r="R39" s="39">
        <v>5410</v>
      </c>
      <c r="S39" s="39">
        <v>4190</v>
      </c>
      <c r="T39" s="37" t="s">
        <v>30</v>
      </c>
      <c r="U39" s="37" t="s">
        <v>30</v>
      </c>
      <c r="V39" s="37" t="s">
        <v>30</v>
      </c>
    </row>
    <row r="40" spans="1:22" x14ac:dyDescent="0.15">
      <c r="A40" s="38" t="s">
        <v>62</v>
      </c>
      <c r="B40" s="37">
        <v>376</v>
      </c>
      <c r="C40" s="37">
        <v>12800</v>
      </c>
      <c r="D40" s="37">
        <v>11700</v>
      </c>
      <c r="E40" s="37" t="s">
        <v>30</v>
      </c>
      <c r="F40" s="37" t="s">
        <v>30</v>
      </c>
      <c r="G40" s="37" t="s">
        <v>30</v>
      </c>
      <c r="H40" s="37">
        <v>535</v>
      </c>
      <c r="I40" s="37">
        <v>15500</v>
      </c>
      <c r="J40" s="37">
        <v>14900</v>
      </c>
      <c r="K40" s="37" t="s">
        <v>30</v>
      </c>
      <c r="L40" s="37" t="s">
        <v>30</v>
      </c>
      <c r="M40" s="37" t="s">
        <v>30</v>
      </c>
      <c r="N40" s="37">
        <v>516</v>
      </c>
      <c r="O40" s="37">
        <v>15100</v>
      </c>
      <c r="P40" s="37">
        <v>14600</v>
      </c>
      <c r="Q40" s="37" t="s">
        <v>30</v>
      </c>
      <c r="R40" s="37" t="s">
        <v>30</v>
      </c>
      <c r="S40" s="37" t="s">
        <v>30</v>
      </c>
      <c r="T40" s="37" t="s">
        <v>30</v>
      </c>
      <c r="U40" s="37" t="s">
        <v>30</v>
      </c>
      <c r="V40" s="37" t="s">
        <v>30</v>
      </c>
    </row>
    <row r="41" spans="1:22" x14ac:dyDescent="0.15">
      <c r="A41" s="38" t="s">
        <v>63</v>
      </c>
      <c r="B41" s="37">
        <v>366</v>
      </c>
      <c r="C41" s="37">
        <v>12000</v>
      </c>
      <c r="D41" s="37">
        <v>11000</v>
      </c>
      <c r="E41" s="37" t="s">
        <v>30</v>
      </c>
      <c r="F41" s="37" t="s">
        <v>30</v>
      </c>
      <c r="G41" s="37" t="s">
        <v>30</v>
      </c>
      <c r="H41" s="37">
        <v>498</v>
      </c>
      <c r="I41" s="37">
        <v>14100</v>
      </c>
      <c r="J41" s="37">
        <v>13500</v>
      </c>
      <c r="K41" s="37" t="s">
        <v>30</v>
      </c>
      <c r="L41" s="37" t="s">
        <v>30</v>
      </c>
      <c r="M41" s="37" t="s">
        <v>30</v>
      </c>
      <c r="N41" s="37">
        <v>480</v>
      </c>
      <c r="O41" s="37">
        <v>13800</v>
      </c>
      <c r="P41" s="37">
        <v>13200</v>
      </c>
      <c r="Q41" s="37" t="s">
        <v>30</v>
      </c>
      <c r="R41" s="37" t="s">
        <v>30</v>
      </c>
      <c r="S41" s="37" t="s">
        <v>30</v>
      </c>
      <c r="T41" s="37" t="s">
        <v>30</v>
      </c>
      <c r="U41" s="37" t="s">
        <v>30</v>
      </c>
      <c r="V41" s="37" t="s">
        <v>30</v>
      </c>
    </row>
    <row r="42" spans="1:22" x14ac:dyDescent="0.15">
      <c r="A42" s="38" t="s">
        <v>64</v>
      </c>
      <c r="B42" s="37">
        <v>360</v>
      </c>
      <c r="C42" s="37">
        <v>12500</v>
      </c>
      <c r="D42" s="37">
        <v>11400</v>
      </c>
      <c r="E42" s="37" t="s">
        <v>30</v>
      </c>
      <c r="F42" s="37" t="s">
        <v>30</v>
      </c>
      <c r="G42" s="37" t="s">
        <v>30</v>
      </c>
      <c r="H42" s="37">
        <v>461</v>
      </c>
      <c r="I42" s="37">
        <v>13400</v>
      </c>
      <c r="J42" s="37">
        <v>12800</v>
      </c>
      <c r="K42" s="37" t="s">
        <v>30</v>
      </c>
      <c r="L42" s="37" t="s">
        <v>30</v>
      </c>
      <c r="M42" s="37" t="s">
        <v>30</v>
      </c>
      <c r="N42" s="37">
        <v>447</v>
      </c>
      <c r="O42" s="37">
        <v>13100</v>
      </c>
      <c r="P42" s="37">
        <v>12600</v>
      </c>
      <c r="Q42" s="37">
        <v>202</v>
      </c>
      <c r="R42" s="37">
        <v>4480</v>
      </c>
      <c r="S42" s="37">
        <v>3540</v>
      </c>
      <c r="T42" s="37" t="s">
        <v>30</v>
      </c>
      <c r="U42" s="37" t="s">
        <v>30</v>
      </c>
      <c r="V42" s="37" t="s">
        <v>30</v>
      </c>
    </row>
    <row r="43" spans="1:22" x14ac:dyDescent="0.15">
      <c r="A43" s="38" t="s">
        <v>65</v>
      </c>
      <c r="B43" s="37">
        <v>362</v>
      </c>
      <c r="C43" s="37">
        <v>12600</v>
      </c>
      <c r="D43" s="37">
        <v>11400</v>
      </c>
      <c r="E43" s="37" t="s">
        <v>30</v>
      </c>
      <c r="F43" s="37" t="s">
        <v>30</v>
      </c>
      <c r="G43" s="37" t="s">
        <v>30</v>
      </c>
      <c r="H43" s="37">
        <v>428</v>
      </c>
      <c r="I43" s="37">
        <v>12200</v>
      </c>
      <c r="J43" s="37">
        <v>11800</v>
      </c>
      <c r="K43" s="37" t="s">
        <v>30</v>
      </c>
      <c r="L43" s="37" t="s">
        <v>30</v>
      </c>
      <c r="M43" s="37" t="s">
        <v>30</v>
      </c>
      <c r="N43" s="37">
        <v>417</v>
      </c>
      <c r="O43" s="37">
        <v>12000</v>
      </c>
      <c r="P43" s="37">
        <v>11600</v>
      </c>
      <c r="Q43" s="37" t="s">
        <v>30</v>
      </c>
      <c r="R43" s="37" t="s">
        <v>30</v>
      </c>
      <c r="S43" s="37" t="s">
        <v>30</v>
      </c>
      <c r="T43" s="37" t="s">
        <v>30</v>
      </c>
      <c r="U43" s="37" t="s">
        <v>30</v>
      </c>
      <c r="V43" s="37" t="s">
        <v>30</v>
      </c>
    </row>
    <row r="44" spans="1:22" x14ac:dyDescent="0.15">
      <c r="A44" s="38" t="s">
        <v>66</v>
      </c>
      <c r="B44" s="37">
        <v>354</v>
      </c>
      <c r="C44" s="37">
        <v>11500</v>
      </c>
      <c r="D44" s="37">
        <v>10500</v>
      </c>
      <c r="E44" s="37" t="s">
        <v>30</v>
      </c>
      <c r="F44" s="37" t="s">
        <v>30</v>
      </c>
      <c r="G44" s="37" t="s">
        <v>30</v>
      </c>
      <c r="H44" s="37">
        <v>400</v>
      </c>
      <c r="I44" s="37">
        <v>11100</v>
      </c>
      <c r="J44" s="37">
        <v>10700</v>
      </c>
      <c r="K44" s="37" t="s">
        <v>30</v>
      </c>
      <c r="L44" s="37" t="s">
        <v>30</v>
      </c>
      <c r="M44" s="37" t="s">
        <v>30</v>
      </c>
      <c r="N44" s="37">
        <v>387</v>
      </c>
      <c r="O44" s="37">
        <v>10700</v>
      </c>
      <c r="P44" s="37">
        <v>10300</v>
      </c>
      <c r="Q44" s="37" t="s">
        <v>30</v>
      </c>
      <c r="R44" s="37" t="s">
        <v>30</v>
      </c>
      <c r="S44" s="37" t="s">
        <v>30</v>
      </c>
      <c r="T44" s="37" t="s">
        <v>30</v>
      </c>
      <c r="U44" s="37" t="s">
        <v>30</v>
      </c>
      <c r="V44" s="37" t="s">
        <v>30</v>
      </c>
    </row>
    <row r="45" spans="1:22" x14ac:dyDescent="0.15">
      <c r="A45" s="38" t="s">
        <v>67</v>
      </c>
      <c r="B45" s="37">
        <v>345</v>
      </c>
      <c r="C45" s="37">
        <v>11100</v>
      </c>
      <c r="D45" s="37">
        <v>10200</v>
      </c>
      <c r="E45" s="37" t="s">
        <v>30</v>
      </c>
      <c r="F45" s="37" t="s">
        <v>30</v>
      </c>
      <c r="G45" s="37" t="s">
        <v>30</v>
      </c>
      <c r="H45" s="37">
        <v>378</v>
      </c>
      <c r="I45" s="37">
        <v>10700</v>
      </c>
      <c r="J45" s="37">
        <v>10400</v>
      </c>
      <c r="K45" s="37" t="s">
        <v>30</v>
      </c>
      <c r="L45" s="37" t="s">
        <v>30</v>
      </c>
      <c r="M45" s="37" t="s">
        <v>30</v>
      </c>
      <c r="N45" s="37">
        <v>367</v>
      </c>
      <c r="O45" s="37">
        <v>10500</v>
      </c>
      <c r="P45" s="37">
        <v>10200</v>
      </c>
      <c r="Q45" s="37">
        <v>194</v>
      </c>
      <c r="R45" s="37">
        <v>4620</v>
      </c>
      <c r="S45" s="37">
        <v>3700</v>
      </c>
      <c r="T45" s="37" t="s">
        <v>30</v>
      </c>
      <c r="U45" s="37" t="s">
        <v>30</v>
      </c>
      <c r="V45" s="37" t="s">
        <v>30</v>
      </c>
    </row>
    <row r="46" spans="1:22" x14ac:dyDescent="0.15">
      <c r="A46" s="38" t="s">
        <v>68</v>
      </c>
      <c r="B46" s="37">
        <v>336</v>
      </c>
      <c r="C46" s="37">
        <v>11200</v>
      </c>
      <c r="D46" s="37">
        <v>10300</v>
      </c>
      <c r="E46" s="37" t="s">
        <v>30</v>
      </c>
      <c r="F46" s="37" t="s">
        <v>30</v>
      </c>
      <c r="G46" s="37" t="s">
        <v>30</v>
      </c>
      <c r="H46" s="37">
        <v>356</v>
      </c>
      <c r="I46" s="37">
        <v>10300</v>
      </c>
      <c r="J46" s="37">
        <v>9940</v>
      </c>
      <c r="K46" s="37" t="s">
        <v>30</v>
      </c>
      <c r="L46" s="37" t="s">
        <v>30</v>
      </c>
      <c r="M46" s="37" t="s">
        <v>30</v>
      </c>
      <c r="N46" s="37">
        <v>345</v>
      </c>
      <c r="O46" s="37">
        <v>10000</v>
      </c>
      <c r="P46" s="37">
        <v>9700</v>
      </c>
      <c r="Q46" s="37" t="s">
        <v>30</v>
      </c>
      <c r="R46" s="37" t="s">
        <v>30</v>
      </c>
      <c r="S46" s="37" t="s">
        <v>30</v>
      </c>
      <c r="T46" s="37" t="s">
        <v>30</v>
      </c>
      <c r="U46" s="37" t="s">
        <v>30</v>
      </c>
      <c r="V46" s="37" t="s">
        <v>30</v>
      </c>
    </row>
    <row r="47" spans="1:22" x14ac:dyDescent="0.15">
      <c r="A47" s="38" t="s">
        <v>156</v>
      </c>
      <c r="B47" s="37">
        <v>330</v>
      </c>
      <c r="C47" s="37">
        <v>10500</v>
      </c>
      <c r="D47" s="37">
        <v>9770</v>
      </c>
      <c r="E47" s="37" t="s">
        <v>30</v>
      </c>
      <c r="F47" s="37" t="s">
        <v>30</v>
      </c>
      <c r="G47" s="37" t="s">
        <v>30</v>
      </c>
      <c r="H47" s="37">
        <v>339</v>
      </c>
      <c r="I47" s="37">
        <v>9460</v>
      </c>
      <c r="J47" s="37">
        <v>9170</v>
      </c>
      <c r="K47" s="37" t="s">
        <v>30</v>
      </c>
      <c r="L47" s="37" t="s">
        <v>30</v>
      </c>
      <c r="M47" s="37" t="s">
        <v>30</v>
      </c>
      <c r="N47" s="37">
        <v>326</v>
      </c>
      <c r="O47" s="37">
        <v>9320</v>
      </c>
      <c r="P47" s="37">
        <v>9040</v>
      </c>
      <c r="Q47" s="37" t="s">
        <v>30</v>
      </c>
      <c r="R47" s="37" t="s">
        <v>30</v>
      </c>
      <c r="S47" s="37" t="s">
        <v>30</v>
      </c>
      <c r="T47" s="37" t="s">
        <v>30</v>
      </c>
      <c r="U47" s="37" t="s">
        <v>30</v>
      </c>
      <c r="V47" s="37" t="s">
        <v>30</v>
      </c>
    </row>
    <row r="48" spans="1:22" x14ac:dyDescent="0.15">
      <c r="A48" s="89" t="s">
        <v>157</v>
      </c>
      <c r="B48" s="2">
        <v>320</v>
      </c>
      <c r="C48" s="2">
        <v>11500</v>
      </c>
      <c r="D48" s="2">
        <v>10800</v>
      </c>
      <c r="E48" s="2" t="s">
        <v>30</v>
      </c>
      <c r="F48" s="2" t="s">
        <v>30</v>
      </c>
      <c r="G48" s="2" t="s">
        <v>30</v>
      </c>
      <c r="H48" s="2">
        <v>325</v>
      </c>
      <c r="I48" s="2">
        <v>9260</v>
      </c>
      <c r="J48" s="2">
        <v>9000</v>
      </c>
      <c r="K48" s="2" t="s">
        <v>30</v>
      </c>
      <c r="L48" s="2" t="s">
        <v>30</v>
      </c>
      <c r="M48" s="2" t="s">
        <v>30</v>
      </c>
      <c r="N48" s="2">
        <v>313</v>
      </c>
      <c r="O48" s="2">
        <v>8890</v>
      </c>
      <c r="P48" s="2">
        <v>8680</v>
      </c>
      <c r="Q48" s="2">
        <v>185</v>
      </c>
      <c r="R48" s="2">
        <v>5250</v>
      </c>
      <c r="S48" s="2">
        <v>4160</v>
      </c>
      <c r="T48" s="2" t="s">
        <v>30</v>
      </c>
      <c r="U48" s="2" t="s">
        <v>30</v>
      </c>
      <c r="V48" s="2" t="s">
        <v>30</v>
      </c>
    </row>
    <row r="49" spans="1:23" x14ac:dyDescent="0.15">
      <c r="A49" s="88" t="s">
        <v>158</v>
      </c>
      <c r="B49" s="2">
        <v>312</v>
      </c>
      <c r="C49" s="2">
        <v>11100</v>
      </c>
      <c r="D49" s="2">
        <v>10400</v>
      </c>
      <c r="E49" s="2" t="s">
        <v>30</v>
      </c>
      <c r="F49" s="2" t="s">
        <v>30</v>
      </c>
      <c r="G49" s="2" t="s">
        <v>30</v>
      </c>
      <c r="H49" s="2">
        <v>316</v>
      </c>
      <c r="I49" s="2">
        <v>8780</v>
      </c>
      <c r="J49" s="2">
        <v>8530</v>
      </c>
      <c r="K49" s="2" t="s">
        <v>30</v>
      </c>
      <c r="L49" s="2" t="s">
        <v>30</v>
      </c>
      <c r="M49" s="2" t="s">
        <v>30</v>
      </c>
      <c r="N49" s="2">
        <v>305</v>
      </c>
      <c r="O49" s="2">
        <v>8570</v>
      </c>
      <c r="P49" s="2">
        <v>8360</v>
      </c>
      <c r="Q49" s="2" t="s">
        <v>30</v>
      </c>
      <c r="R49" s="2" t="s">
        <v>30</v>
      </c>
      <c r="S49" s="2" t="s">
        <v>30</v>
      </c>
      <c r="T49" s="2" t="s">
        <v>30</v>
      </c>
      <c r="U49" s="2" t="s">
        <v>30</v>
      </c>
      <c r="V49" s="2" t="s">
        <v>30</v>
      </c>
    </row>
    <row r="50" spans="1:23" x14ac:dyDescent="0.15">
      <c r="A50" s="27" t="s">
        <v>159</v>
      </c>
      <c r="B50" s="2">
        <v>308</v>
      </c>
      <c r="C50" s="2">
        <v>10400</v>
      </c>
      <c r="D50" s="2">
        <v>9740</v>
      </c>
      <c r="E50" s="2" t="s">
        <v>172</v>
      </c>
      <c r="F50" s="2" t="s">
        <v>30</v>
      </c>
      <c r="G50" s="2" t="s">
        <v>30</v>
      </c>
      <c r="H50" s="2">
        <v>298</v>
      </c>
      <c r="I50" s="2">
        <v>8220</v>
      </c>
      <c r="J50" s="2">
        <v>7990</v>
      </c>
      <c r="K50" s="2" t="s">
        <v>30</v>
      </c>
      <c r="L50" s="2" t="s">
        <v>30</v>
      </c>
      <c r="M50" s="2" t="s">
        <v>30</v>
      </c>
      <c r="N50" s="2">
        <v>285</v>
      </c>
      <c r="O50" s="2">
        <v>7920</v>
      </c>
      <c r="P50" s="2">
        <v>7720</v>
      </c>
      <c r="Q50" s="2" t="s">
        <v>30</v>
      </c>
      <c r="R50" s="2" t="s">
        <v>30</v>
      </c>
      <c r="S50" s="2" t="s">
        <v>30</v>
      </c>
      <c r="T50" s="2" t="s">
        <v>30</v>
      </c>
      <c r="U50" s="2" t="s">
        <v>30</v>
      </c>
      <c r="V50" s="2" t="s">
        <v>30</v>
      </c>
    </row>
    <row r="51" spans="1:23" x14ac:dyDescent="0.15">
      <c r="A51" s="27" t="s">
        <v>160</v>
      </c>
      <c r="B51" s="3">
        <v>308</v>
      </c>
      <c r="C51" s="3">
        <v>10100</v>
      </c>
      <c r="D51" s="3">
        <v>9450</v>
      </c>
      <c r="E51" s="2" t="s">
        <v>30</v>
      </c>
      <c r="F51" s="2" t="s">
        <v>30</v>
      </c>
      <c r="G51" s="2" t="s">
        <v>30</v>
      </c>
      <c r="H51" s="3">
        <v>284</v>
      </c>
      <c r="I51" s="3">
        <v>8240</v>
      </c>
      <c r="J51" s="3">
        <v>8000</v>
      </c>
      <c r="K51" s="2" t="s">
        <v>30</v>
      </c>
      <c r="L51" s="2" t="s">
        <v>30</v>
      </c>
      <c r="M51" s="2" t="s">
        <v>30</v>
      </c>
      <c r="N51" s="2">
        <v>271</v>
      </c>
      <c r="O51" s="2">
        <v>7910</v>
      </c>
      <c r="P51" s="2">
        <v>7700</v>
      </c>
      <c r="Q51" s="2">
        <v>177</v>
      </c>
      <c r="R51" s="2">
        <v>5040</v>
      </c>
      <c r="S51" s="2">
        <v>3990</v>
      </c>
      <c r="T51" s="2" t="s">
        <v>30</v>
      </c>
      <c r="U51" s="2" t="s">
        <v>30</v>
      </c>
      <c r="V51" s="2" t="s">
        <v>30</v>
      </c>
    </row>
    <row r="52" spans="1:23" x14ac:dyDescent="0.15">
      <c r="A52" s="27" t="s">
        <v>124</v>
      </c>
      <c r="B52" s="2">
        <v>303</v>
      </c>
      <c r="C52" s="2">
        <v>10600</v>
      </c>
      <c r="D52" s="2">
        <v>9950</v>
      </c>
      <c r="E52" s="2" t="s">
        <v>172</v>
      </c>
      <c r="F52" s="2" t="s">
        <v>172</v>
      </c>
      <c r="G52" s="2" t="s">
        <v>172</v>
      </c>
      <c r="H52" s="2">
        <v>277</v>
      </c>
      <c r="I52" s="2">
        <v>7530</v>
      </c>
      <c r="J52" s="2">
        <v>7280</v>
      </c>
      <c r="K52" s="2" t="s">
        <v>172</v>
      </c>
      <c r="L52" s="2" t="s">
        <v>172</v>
      </c>
      <c r="M52" s="2" t="s">
        <v>172</v>
      </c>
      <c r="N52" s="2">
        <v>265</v>
      </c>
      <c r="O52" s="2">
        <v>7260</v>
      </c>
      <c r="P52" s="2">
        <v>7070</v>
      </c>
      <c r="Q52" s="2">
        <v>174</v>
      </c>
      <c r="R52" s="2">
        <v>4960</v>
      </c>
      <c r="S52" s="2">
        <v>3910</v>
      </c>
      <c r="T52" s="2" t="s">
        <v>172</v>
      </c>
      <c r="U52" s="2" t="s">
        <v>172</v>
      </c>
      <c r="V52" s="2" t="s">
        <v>172</v>
      </c>
    </row>
    <row r="53" spans="1:23" x14ac:dyDescent="0.15">
      <c r="A53" s="27" t="s">
        <v>75</v>
      </c>
      <c r="B53" s="2">
        <v>301</v>
      </c>
      <c r="C53" s="2">
        <v>10800</v>
      </c>
      <c r="D53" s="2">
        <v>10100</v>
      </c>
      <c r="E53" s="2" t="s">
        <v>30</v>
      </c>
      <c r="F53" s="2" t="s">
        <v>30</v>
      </c>
      <c r="G53" s="2" t="s">
        <v>30</v>
      </c>
      <c r="H53" s="2">
        <v>271</v>
      </c>
      <c r="I53" s="2">
        <v>7290</v>
      </c>
      <c r="J53" s="2">
        <v>7050</v>
      </c>
      <c r="K53" s="2" t="s">
        <v>30</v>
      </c>
      <c r="L53" s="2" t="s">
        <v>30</v>
      </c>
      <c r="M53" s="2" t="s">
        <v>30</v>
      </c>
      <c r="N53" s="2">
        <v>260</v>
      </c>
      <c r="O53" s="2">
        <v>7050</v>
      </c>
      <c r="P53" s="2">
        <v>6870</v>
      </c>
      <c r="Q53" s="2">
        <v>172</v>
      </c>
      <c r="R53" s="2">
        <v>5190</v>
      </c>
      <c r="S53" s="2">
        <v>4090</v>
      </c>
      <c r="T53" s="2" t="s">
        <v>30</v>
      </c>
      <c r="U53" s="2" t="s">
        <v>30</v>
      </c>
      <c r="V53" s="2" t="s">
        <v>30</v>
      </c>
    </row>
    <row r="54" spans="1:23" x14ac:dyDescent="0.15">
      <c r="A54" s="27" t="s">
        <v>125</v>
      </c>
      <c r="B54" s="2">
        <v>293</v>
      </c>
      <c r="C54" s="2">
        <v>10600</v>
      </c>
      <c r="D54" s="2">
        <v>9910</v>
      </c>
      <c r="E54" s="2" t="s">
        <v>30</v>
      </c>
      <c r="F54" s="2" t="s">
        <v>30</v>
      </c>
      <c r="G54" s="2" t="s">
        <v>30</v>
      </c>
      <c r="H54" s="2">
        <v>260</v>
      </c>
      <c r="I54" s="2">
        <v>6860</v>
      </c>
      <c r="J54" s="2">
        <v>6630</v>
      </c>
      <c r="K54" s="2" t="s">
        <v>30</v>
      </c>
      <c r="L54" s="2" t="s">
        <v>30</v>
      </c>
      <c r="M54" s="2" t="s">
        <v>30</v>
      </c>
      <c r="N54" s="2">
        <v>249</v>
      </c>
      <c r="O54" s="2">
        <v>6650</v>
      </c>
      <c r="P54" s="2">
        <v>6480</v>
      </c>
      <c r="Q54" s="2">
        <v>172</v>
      </c>
      <c r="R54" s="2">
        <v>4630</v>
      </c>
      <c r="S54" s="2">
        <v>3650</v>
      </c>
      <c r="T54" s="2" t="s">
        <v>30</v>
      </c>
      <c r="U54" s="2" t="s">
        <v>30</v>
      </c>
      <c r="V54" s="2" t="s">
        <v>30</v>
      </c>
    </row>
    <row r="55" spans="1:23" x14ac:dyDescent="0.15">
      <c r="A55" s="27" t="s">
        <v>77</v>
      </c>
      <c r="B55" s="2">
        <v>292</v>
      </c>
      <c r="C55" s="2">
        <v>10400</v>
      </c>
      <c r="D55" s="2">
        <v>9720</v>
      </c>
      <c r="E55" s="2" t="s">
        <v>30</v>
      </c>
      <c r="F55" s="2" t="s">
        <v>30</v>
      </c>
      <c r="G55" s="2" t="s">
        <v>30</v>
      </c>
      <c r="H55" s="2">
        <v>249</v>
      </c>
      <c r="I55" s="2">
        <v>6550</v>
      </c>
      <c r="J55" s="2">
        <v>6330</v>
      </c>
      <c r="K55" s="2" t="s">
        <v>30</v>
      </c>
      <c r="L55" s="2" t="s">
        <v>30</v>
      </c>
      <c r="M55" s="2" t="s">
        <v>30</v>
      </c>
      <c r="N55" s="2">
        <v>242</v>
      </c>
      <c r="O55" s="2">
        <v>6440</v>
      </c>
      <c r="P55" s="2">
        <v>6270</v>
      </c>
      <c r="Q55" s="2">
        <v>165</v>
      </c>
      <c r="R55" s="2">
        <v>5050</v>
      </c>
      <c r="S55" s="2">
        <v>3990</v>
      </c>
      <c r="T55" s="2" t="s">
        <v>30</v>
      </c>
      <c r="U55" s="2" t="s">
        <v>30</v>
      </c>
      <c r="V55" s="2" t="s">
        <v>30</v>
      </c>
    </row>
    <row r="56" spans="1:23" x14ac:dyDescent="0.15">
      <c r="A56" s="27" t="s">
        <v>78</v>
      </c>
      <c r="B56" s="2">
        <v>292</v>
      </c>
      <c r="C56" s="2">
        <v>10500</v>
      </c>
      <c r="D56" s="2">
        <v>9820</v>
      </c>
      <c r="E56" s="2" t="s">
        <v>30</v>
      </c>
      <c r="F56" s="2" t="s">
        <v>30</v>
      </c>
      <c r="G56" s="2" t="s">
        <v>30</v>
      </c>
      <c r="H56" s="2">
        <v>247</v>
      </c>
      <c r="I56" s="2">
        <v>6470</v>
      </c>
      <c r="J56" s="2">
        <v>6270</v>
      </c>
      <c r="K56" s="2" t="s">
        <v>30</v>
      </c>
      <c r="L56" s="2" t="s">
        <v>30</v>
      </c>
      <c r="M56" s="2" t="s">
        <v>30</v>
      </c>
      <c r="N56" s="2">
        <v>230</v>
      </c>
      <c r="O56" s="2">
        <v>6050</v>
      </c>
      <c r="P56" s="2">
        <v>5880</v>
      </c>
      <c r="Q56" s="2">
        <v>165</v>
      </c>
      <c r="R56" s="2">
        <v>4830</v>
      </c>
      <c r="S56" s="2">
        <v>3810</v>
      </c>
      <c r="T56" s="2" t="s">
        <v>30</v>
      </c>
      <c r="U56" s="2" t="s">
        <v>30</v>
      </c>
      <c r="V56" s="2" t="s">
        <v>30</v>
      </c>
    </row>
    <row r="57" spans="1:23" x14ac:dyDescent="0.15">
      <c r="A57" s="49" t="s">
        <v>79</v>
      </c>
      <c r="B57" s="37">
        <v>293</v>
      </c>
      <c r="C57" s="37">
        <v>10400</v>
      </c>
      <c r="D57" s="37">
        <v>9720</v>
      </c>
      <c r="E57" s="37" t="s">
        <v>30</v>
      </c>
      <c r="F57" s="37" t="s">
        <v>30</v>
      </c>
      <c r="G57" s="37" t="s">
        <v>30</v>
      </c>
      <c r="H57" s="37">
        <v>237</v>
      </c>
      <c r="I57" s="37">
        <v>6140</v>
      </c>
      <c r="J57" s="37">
        <v>6050</v>
      </c>
      <c r="K57" s="37" t="s">
        <v>30</v>
      </c>
      <c r="L57" s="37" t="s">
        <v>30</v>
      </c>
      <c r="M57" s="37" t="s">
        <v>30</v>
      </c>
      <c r="N57" s="37">
        <v>220</v>
      </c>
      <c r="O57" s="37">
        <v>5720</v>
      </c>
      <c r="P57" s="37">
        <v>5640</v>
      </c>
      <c r="Q57" s="37">
        <v>162</v>
      </c>
      <c r="R57" s="37">
        <v>4600</v>
      </c>
      <c r="S57" s="37">
        <v>3630</v>
      </c>
      <c r="T57" s="37" t="s">
        <v>30</v>
      </c>
      <c r="U57" s="37" t="s">
        <v>30</v>
      </c>
      <c r="V57" s="37" t="s">
        <v>30</v>
      </c>
    </row>
    <row r="58" spans="1:23" x14ac:dyDescent="0.15">
      <c r="A58" s="36" t="s">
        <v>80</v>
      </c>
      <c r="B58" s="35">
        <v>295</v>
      </c>
      <c r="C58" s="35">
        <v>10600</v>
      </c>
      <c r="D58" s="35">
        <v>9900</v>
      </c>
      <c r="E58" s="35" t="s">
        <v>30</v>
      </c>
      <c r="F58" s="35" t="s">
        <v>30</v>
      </c>
      <c r="G58" s="35" t="s">
        <v>30</v>
      </c>
      <c r="H58" s="35">
        <v>225</v>
      </c>
      <c r="I58" s="35">
        <v>5760</v>
      </c>
      <c r="J58" s="35">
        <v>5670</v>
      </c>
      <c r="K58" s="35" t="s">
        <v>30</v>
      </c>
      <c r="L58" s="35" t="s">
        <v>30</v>
      </c>
      <c r="M58" s="35" t="s">
        <v>30</v>
      </c>
      <c r="N58" s="35">
        <v>208</v>
      </c>
      <c r="O58" s="35">
        <v>5350</v>
      </c>
      <c r="P58" s="35">
        <v>5270</v>
      </c>
      <c r="Q58" s="35">
        <v>162</v>
      </c>
      <c r="R58" s="35">
        <v>4150</v>
      </c>
      <c r="S58" s="35">
        <v>3270</v>
      </c>
      <c r="T58" s="35" t="s">
        <v>30</v>
      </c>
      <c r="U58" s="35" t="s">
        <v>30</v>
      </c>
      <c r="V58" s="35" t="s">
        <v>30</v>
      </c>
      <c r="W58" s="35"/>
    </row>
    <row r="59" spans="1:23" x14ac:dyDescent="0.15">
      <c r="B59" s="33">
        <v>290</v>
      </c>
      <c r="C59" s="33">
        <v>10100</v>
      </c>
      <c r="D59" s="33">
        <v>9560</v>
      </c>
      <c r="H59" s="33">
        <v>219</v>
      </c>
      <c r="I59" s="33">
        <v>5320</v>
      </c>
      <c r="J59" s="33">
        <v>5250</v>
      </c>
      <c r="Q59" s="33">
        <v>162</v>
      </c>
      <c r="R59" s="33">
        <v>4180</v>
      </c>
      <c r="S59" s="33">
        <v>3290</v>
      </c>
    </row>
    <row r="62" spans="1:23" x14ac:dyDescent="0.15">
      <c r="A62" s="33" t="s">
        <v>175</v>
      </c>
      <c r="B62" s="114">
        <f>B58/'全国（果菜類）'!B58</f>
        <v>3.1085353003161221E-2</v>
      </c>
      <c r="C62" s="114">
        <f>C58/'全国（果菜類）'!C58</f>
        <v>1.9992455677102981E-2</v>
      </c>
      <c r="D62" s="114">
        <f>D58/'全国（果菜類）'!D58</f>
        <v>2.1442495126705652E-2</v>
      </c>
      <c r="E62" s="114" t="e">
        <f>E58/'全国（果菜類）'!E58</f>
        <v>#VALUE!</v>
      </c>
      <c r="F62" s="114" t="e">
        <f>F58/'全国（果菜類）'!F58</f>
        <v>#VALUE!</v>
      </c>
      <c r="G62" s="114" t="e">
        <f>G58/'全国（果菜類）'!G58</f>
        <v>#VALUE!</v>
      </c>
      <c r="H62" s="114">
        <f>H58/'全国（果菜類）'!H58</f>
        <v>3.214285714285714E-2</v>
      </c>
      <c r="I62" s="114">
        <f>I58/'全国（果菜類）'!I58</f>
        <v>2.2308288148721923E-2</v>
      </c>
      <c r="J62" s="114">
        <f>J58/'全国（果菜類）'!J58</f>
        <v>2.7564414195430237E-2</v>
      </c>
      <c r="K62" s="114" t="e">
        <f>K58/'全国（果菜類）'!K58</f>
        <v>#VALUE!</v>
      </c>
      <c r="L62" s="114" t="e">
        <f>L58/'全国（果菜類）'!L58</f>
        <v>#VALUE!</v>
      </c>
      <c r="M62" s="114" t="e">
        <f>M58/'全国（果菜類）'!M58</f>
        <v>#VALUE!</v>
      </c>
      <c r="N62" s="114">
        <f>N58/'全国（果菜類）'!N58</f>
        <v>2.6908150064683053E-2</v>
      </c>
      <c r="O62" s="114">
        <f>O58/'全国（果菜類）'!O58</f>
        <v>1.8524930747922438E-2</v>
      </c>
      <c r="P62" s="114">
        <f>P58/'全国（果菜類）'!P58</f>
        <v>2.2569593147751605E-2</v>
      </c>
      <c r="Q62" s="114">
        <f>Q58/'全国（果菜類）'!Q58</f>
        <v>0.15728155339805824</v>
      </c>
      <c r="R62" s="114">
        <f>R58/'全国（果菜類）'!R58</f>
        <v>3.6118363794604001E-2</v>
      </c>
      <c r="S62" s="114">
        <f>S58/'全国（果菜類）'!S58</f>
        <v>3.024976873265495E-2</v>
      </c>
      <c r="T62" s="114" t="e">
        <f>T58/'全国（果菜類）'!T58</f>
        <v>#VALUE!</v>
      </c>
      <c r="U62" s="114" t="e">
        <f>U58/'全国（果菜類）'!U58</f>
        <v>#VALUE!</v>
      </c>
      <c r="V62" s="114" t="e">
        <f>V58/'全国（果菜類）'!V58</f>
        <v>#VALUE!</v>
      </c>
    </row>
  </sheetData>
  <phoneticPr fontId="2"/>
  <pageMargins left="0.74803149606299213" right="0.74803149606299213" top="0.98425196850393704" bottom="0.98425196850393704" header="0.51181102362204722" footer="0.51181102362204722"/>
  <pageSetup paperSize="9" scale="8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E8D86-B9C5-4CC2-A917-1864213FDCFA}">
  <dimension ref="A1:U66"/>
  <sheetViews>
    <sheetView workbookViewId="0">
      <pane xSplit="2" ySplit="1" topLeftCell="C35" activePane="bottomRight" state="frozen"/>
      <selection pane="topRight" activeCell="C1" sqref="C1"/>
      <selection pane="bottomLeft" activeCell="A2" sqref="A2"/>
      <selection pane="bottomRight" activeCell="J67" sqref="J67"/>
    </sheetView>
  </sheetViews>
  <sheetFormatPr defaultRowHeight="13.5" x14ac:dyDescent="0.15"/>
  <cols>
    <col min="1" max="2" width="7" style="119" customWidth="1"/>
    <col min="7" max="7" width="6.375" customWidth="1"/>
  </cols>
  <sheetData>
    <row r="1" spans="1:21" ht="31.5" customHeight="1" x14ac:dyDescent="0.15">
      <c r="A1" s="119" t="s">
        <v>182</v>
      </c>
      <c r="B1" s="119" t="s">
        <v>183</v>
      </c>
      <c r="C1" s="120" t="s">
        <v>108</v>
      </c>
      <c r="D1" s="120" t="s">
        <v>91</v>
      </c>
      <c r="E1" s="120" t="s">
        <v>184</v>
      </c>
      <c r="F1" s="120" t="s">
        <v>16</v>
      </c>
      <c r="G1" s="120" t="s">
        <v>5</v>
      </c>
      <c r="H1" s="120" t="s">
        <v>185</v>
      </c>
      <c r="I1" s="120" t="s">
        <v>122</v>
      </c>
      <c r="J1" s="120" t="s">
        <v>96</v>
      </c>
      <c r="K1" s="120" t="s">
        <v>276</v>
      </c>
      <c r="L1" s="120" t="s">
        <v>165</v>
      </c>
      <c r="M1" s="120" t="s">
        <v>95</v>
      </c>
      <c r="N1" s="120" t="s">
        <v>19</v>
      </c>
      <c r="O1" s="120" t="s">
        <v>135</v>
      </c>
      <c r="P1" s="120" t="s">
        <v>167</v>
      </c>
      <c r="Q1" s="120" t="s">
        <v>10</v>
      </c>
      <c r="R1" s="120" t="s">
        <v>163</v>
      </c>
      <c r="S1" s="120" t="s">
        <v>104</v>
      </c>
      <c r="T1" s="120" t="s">
        <v>101</v>
      </c>
    </row>
    <row r="2" spans="1:21" x14ac:dyDescent="0.15">
      <c r="A2" s="119" t="s">
        <v>186</v>
      </c>
      <c r="B2" s="119">
        <v>1973</v>
      </c>
      <c r="C2">
        <f>'静岡（葉茎菜類）'!BP8</f>
        <v>665</v>
      </c>
      <c r="D2">
        <f>'静岡（葉茎菜類）'!Q8</f>
        <v>1200</v>
      </c>
      <c r="E2">
        <f>'静岡（葉茎菜類）'!CN8</f>
        <v>755</v>
      </c>
      <c r="F2">
        <f>'静岡（根菜類）'!AI8</f>
        <v>2010</v>
      </c>
      <c r="G2">
        <f>'静岡（根菜類）'!B8</f>
        <v>1920</v>
      </c>
      <c r="H2">
        <f>'静岡（果菜類'!BM8</f>
        <v>642</v>
      </c>
      <c r="I2">
        <f>'静岡（葉茎菜類）'!DF8</f>
        <v>1010</v>
      </c>
      <c r="J2">
        <f>'静岡（葉茎菜類）'!AF8</f>
        <v>448</v>
      </c>
      <c r="K2" t="str">
        <f>'静岡（葉茎菜類）'!BM8</f>
        <v>…</v>
      </c>
      <c r="L2">
        <f>'静岡（果実的野菜）'!B8</f>
        <v>626</v>
      </c>
      <c r="M2" t="str">
        <f>'静岡（葉茎菜類）'!AC8</f>
        <v>…</v>
      </c>
      <c r="N2">
        <f>'静岡（根菜類）'!AR8</f>
        <v>1320</v>
      </c>
      <c r="O2">
        <f>'静岡（果菜類'!W8</f>
        <v>486</v>
      </c>
      <c r="P2" t="str">
        <f>'静岡（果実的野菜）'!H8</f>
        <v>…</v>
      </c>
      <c r="Q2">
        <f>'静岡（根菜類）'!Q8</f>
        <v>606</v>
      </c>
      <c r="R2" t="str">
        <f>'静岡（しょうが）'!B8</f>
        <v>…</v>
      </c>
      <c r="S2">
        <f>'静岡（葉茎菜類）'!BD8</f>
        <v>164</v>
      </c>
      <c r="T2" t="str">
        <f>'静岡（葉茎菜類）'!AU8</f>
        <v>…</v>
      </c>
    </row>
    <row r="3" spans="1:21" x14ac:dyDescent="0.15">
      <c r="A3" s="119" t="s">
        <v>187</v>
      </c>
      <c r="B3" s="119">
        <v>1974</v>
      </c>
      <c r="C3">
        <f>'静岡（葉茎菜類）'!BP9</f>
        <v>657</v>
      </c>
      <c r="D3">
        <f>'静岡（葉茎菜類）'!Q9</f>
        <v>1130</v>
      </c>
      <c r="E3">
        <f>'静岡（葉茎菜類）'!CN9</f>
        <v>717</v>
      </c>
      <c r="F3">
        <f>'静岡（根菜類）'!AI9</f>
        <v>1930</v>
      </c>
      <c r="G3">
        <f>'静岡（根菜類）'!B9</f>
        <v>1880</v>
      </c>
      <c r="H3">
        <f>'静岡（果菜類'!BM9</f>
        <v>675</v>
      </c>
      <c r="I3">
        <f>'静岡（葉茎菜類）'!DF9</f>
        <v>990</v>
      </c>
      <c r="J3">
        <f>'静岡（葉茎菜類）'!AF9</f>
        <v>457</v>
      </c>
      <c r="K3" t="str">
        <f>'静岡（葉茎菜類）'!BM9</f>
        <v>…</v>
      </c>
      <c r="L3">
        <f>'静岡（果実的野菜）'!B9</f>
        <v>590</v>
      </c>
      <c r="M3" t="str">
        <f>'静岡（葉茎菜類）'!AC9</f>
        <v>…</v>
      </c>
      <c r="N3">
        <f>'静岡（根菜類）'!AR9</f>
        <v>1290</v>
      </c>
      <c r="O3">
        <f>'静岡（果菜類'!W9</f>
        <v>478</v>
      </c>
      <c r="P3" t="str">
        <f>'静岡（果実的野菜）'!H9</f>
        <v>…</v>
      </c>
      <c r="Q3">
        <f>'静岡（根菜類）'!Q9</f>
        <v>544</v>
      </c>
      <c r="R3" t="str">
        <f>'静岡（しょうが）'!B9</f>
        <v>…</v>
      </c>
      <c r="S3">
        <f>'静岡（葉茎菜類）'!BD9</f>
        <v>177</v>
      </c>
      <c r="T3" t="str">
        <f>'静岡（葉茎菜類）'!AU9</f>
        <v>…</v>
      </c>
    </row>
    <row r="4" spans="1:21" x14ac:dyDescent="0.15">
      <c r="A4" s="119" t="s">
        <v>188</v>
      </c>
      <c r="B4" s="119">
        <v>1975</v>
      </c>
      <c r="C4">
        <f>'静岡（葉茎菜類）'!BP10</f>
        <v>624</v>
      </c>
      <c r="D4">
        <f>'静岡（葉茎菜類）'!Q10</f>
        <v>1060</v>
      </c>
      <c r="E4">
        <f>'静岡（葉茎菜類）'!CN10</f>
        <v>696</v>
      </c>
      <c r="F4">
        <f>'静岡（根菜類）'!AI10</f>
        <v>1900</v>
      </c>
      <c r="G4">
        <f>'静岡（根菜類）'!B10</f>
        <v>1880</v>
      </c>
      <c r="H4">
        <f>'静岡（果菜類'!BM10</f>
        <v>722</v>
      </c>
      <c r="I4">
        <f>'静岡（葉茎菜類）'!DF10</f>
        <v>969</v>
      </c>
      <c r="J4">
        <f>'静岡（葉茎菜類）'!AF10</f>
        <v>459</v>
      </c>
      <c r="K4" t="str">
        <f>'静岡（葉茎菜類）'!BM10</f>
        <v>…</v>
      </c>
      <c r="L4">
        <f>'静岡（果実的野菜）'!B10</f>
        <v>570</v>
      </c>
      <c r="M4" t="str">
        <f>'静岡（葉茎菜類）'!AC10</f>
        <v>…</v>
      </c>
      <c r="N4">
        <f>'静岡（根菜類）'!AR10</f>
        <v>1280</v>
      </c>
      <c r="O4">
        <f>'静岡（果菜類'!W10</f>
        <v>472</v>
      </c>
      <c r="P4" t="str">
        <f>'静岡（果実的野菜）'!H10</f>
        <v>…</v>
      </c>
      <c r="Q4">
        <f>'静岡（根菜類）'!Q10</f>
        <v>519</v>
      </c>
      <c r="R4" t="str">
        <f>'静岡（しょうが）'!B10</f>
        <v>…</v>
      </c>
      <c r="S4">
        <f>'静岡（葉茎菜類）'!BD10</f>
        <v>178</v>
      </c>
      <c r="T4" t="str">
        <f>'静岡（葉茎菜類）'!AU10</f>
        <v>…</v>
      </c>
    </row>
    <row r="5" spans="1:21" x14ac:dyDescent="0.15">
      <c r="A5" s="119" t="s">
        <v>189</v>
      </c>
      <c r="B5" s="119">
        <v>1976</v>
      </c>
      <c r="C5">
        <f>'静岡（葉茎菜類）'!BP11</f>
        <v>644</v>
      </c>
      <c r="D5">
        <f>'静岡（葉茎菜類）'!Q11</f>
        <v>1020</v>
      </c>
      <c r="E5">
        <f>'静岡（葉茎菜類）'!CN11</f>
        <v>684</v>
      </c>
      <c r="F5">
        <f>'静岡（根菜類）'!AI11</f>
        <v>1960</v>
      </c>
      <c r="G5">
        <f>'静岡（根菜類）'!B11</f>
        <v>1860</v>
      </c>
      <c r="H5">
        <f>'静岡（果菜類'!BM11</f>
        <v>769</v>
      </c>
      <c r="I5">
        <f>'静岡（葉茎菜類）'!DF11</f>
        <v>950</v>
      </c>
      <c r="J5">
        <f>'静岡（葉茎菜類）'!AF11</f>
        <v>475</v>
      </c>
      <c r="K5" t="str">
        <f>'静岡（葉茎菜類）'!BM11</f>
        <v>…</v>
      </c>
      <c r="L5">
        <f>'静岡（果実的野菜）'!B11</f>
        <v>579</v>
      </c>
      <c r="M5" t="str">
        <f>'静岡（葉茎菜類）'!AC11</f>
        <v>…</v>
      </c>
      <c r="N5">
        <f>'静岡（根菜類）'!AR11</f>
        <v>1280</v>
      </c>
      <c r="O5">
        <f>'静岡（果菜類'!W11</f>
        <v>458</v>
      </c>
      <c r="P5" t="str">
        <f>'静岡（果実的野菜）'!H11</f>
        <v>…</v>
      </c>
      <c r="Q5">
        <f>'静岡（根菜類）'!Q11</f>
        <v>498</v>
      </c>
      <c r="R5" t="str">
        <f>'静岡（しょうが）'!B11</f>
        <v>…</v>
      </c>
      <c r="S5">
        <f>'静岡（葉茎菜類）'!BD11</f>
        <v>181</v>
      </c>
      <c r="T5" t="str">
        <f>'静岡（葉茎菜類）'!AU11</f>
        <v>…</v>
      </c>
    </row>
    <row r="6" spans="1:21" x14ac:dyDescent="0.15">
      <c r="A6" s="119" t="s">
        <v>190</v>
      </c>
      <c r="B6" s="121">
        <v>1977</v>
      </c>
      <c r="C6" s="122">
        <f>'静岡（葉茎菜類）'!BP12</f>
        <v>681</v>
      </c>
      <c r="D6" s="122">
        <f>'静岡（葉茎菜類）'!Q12</f>
        <v>994</v>
      </c>
      <c r="E6" s="122">
        <f>'静岡（葉茎菜類）'!CN12</f>
        <v>698</v>
      </c>
      <c r="F6" s="122">
        <f>'静岡（根菜類）'!AI12</f>
        <v>1990</v>
      </c>
      <c r="G6" s="122">
        <f>'静岡（根菜類）'!B12</f>
        <v>1800</v>
      </c>
      <c r="H6" s="122">
        <f>'静岡（果菜類'!BM12</f>
        <v>739</v>
      </c>
      <c r="I6">
        <f>'静岡（葉茎菜類）'!DF12</f>
        <v>946</v>
      </c>
      <c r="J6">
        <f>'静岡（葉茎菜類）'!AF12</f>
        <v>474</v>
      </c>
      <c r="K6" t="str">
        <f>'静岡（葉茎菜類）'!BM12</f>
        <v>…</v>
      </c>
      <c r="L6">
        <f>'静岡（果実的野菜）'!B12</f>
        <v>588</v>
      </c>
      <c r="M6" t="str">
        <f>'静岡（葉茎菜類）'!AC12</f>
        <v>…</v>
      </c>
      <c r="N6">
        <f>'静岡（根菜類）'!AR12</f>
        <v>1240</v>
      </c>
      <c r="O6">
        <f>'静岡（果菜類'!W12</f>
        <v>455</v>
      </c>
      <c r="P6" t="str">
        <f>'静岡（果実的野菜）'!H12</f>
        <v>…</v>
      </c>
      <c r="Q6">
        <f>'静岡（根菜類）'!Q12</f>
        <v>477</v>
      </c>
      <c r="R6" t="str">
        <f>'静岡（しょうが）'!B12</f>
        <v>…</v>
      </c>
      <c r="S6">
        <f>'静岡（葉茎菜類）'!BD12</f>
        <v>188</v>
      </c>
      <c r="T6" t="str">
        <f>'静岡（葉茎菜類）'!AU12</f>
        <v>…</v>
      </c>
    </row>
    <row r="7" spans="1:21" x14ac:dyDescent="0.15">
      <c r="A7" s="119" t="s">
        <v>191</v>
      </c>
      <c r="B7" s="119">
        <v>1978</v>
      </c>
      <c r="C7">
        <f>'静岡（葉茎菜類）'!BP13</f>
        <v>715</v>
      </c>
      <c r="D7">
        <f>'静岡（葉茎菜類）'!Q13</f>
        <v>980</v>
      </c>
      <c r="E7">
        <f>'静岡（葉茎菜類）'!CN13</f>
        <v>698</v>
      </c>
      <c r="F7">
        <f>'静岡（根菜類）'!AI13</f>
        <v>2030</v>
      </c>
      <c r="G7">
        <f>'静岡（根菜類）'!B13</f>
        <v>1800</v>
      </c>
      <c r="H7">
        <f>'静岡（果菜類'!BM13</f>
        <v>737</v>
      </c>
      <c r="I7">
        <f>'静岡（葉茎菜類）'!DF13</f>
        <v>948</v>
      </c>
      <c r="J7">
        <f>'静岡（葉茎菜類）'!AF13</f>
        <v>473</v>
      </c>
      <c r="K7" t="str">
        <f>'静岡（葉茎菜類）'!BM13</f>
        <v>…</v>
      </c>
      <c r="L7">
        <f>'静岡（果実的野菜）'!B13</f>
        <v>592</v>
      </c>
      <c r="M7" t="str">
        <f>'静岡（葉茎菜類）'!AC13</f>
        <v>…</v>
      </c>
      <c r="N7">
        <f>'静岡（根菜類）'!AR13</f>
        <v>1220</v>
      </c>
      <c r="O7">
        <f>'静岡（果菜類'!W13</f>
        <v>445</v>
      </c>
      <c r="P7" t="str">
        <f>'静岡（果実的野菜）'!H13</f>
        <v>…</v>
      </c>
      <c r="Q7">
        <f>'静岡（根菜類）'!Q13</f>
        <v>452</v>
      </c>
      <c r="R7" t="str">
        <f>'静岡（しょうが）'!B13</f>
        <v>…</v>
      </c>
      <c r="S7">
        <f>'静岡（葉茎菜類）'!BD13</f>
        <v>189</v>
      </c>
      <c r="T7" t="str">
        <f>'静岡（葉茎菜類）'!AU13</f>
        <v>…</v>
      </c>
    </row>
    <row r="8" spans="1:21" x14ac:dyDescent="0.15">
      <c r="A8" s="119" t="s">
        <v>192</v>
      </c>
      <c r="B8" s="119">
        <v>1979</v>
      </c>
      <c r="C8">
        <f>'静岡（葉茎菜類）'!BP14</f>
        <v>724</v>
      </c>
      <c r="D8">
        <f>'静岡（葉茎菜類）'!Q14</f>
        <v>955</v>
      </c>
      <c r="E8">
        <f>'静岡（葉茎菜類）'!CN14</f>
        <v>692</v>
      </c>
      <c r="F8">
        <f>'静岡（根菜類）'!AI14</f>
        <v>2030</v>
      </c>
      <c r="G8">
        <f>'静岡（根菜類）'!B14</f>
        <v>1770</v>
      </c>
      <c r="H8">
        <f>'静岡（果菜類'!BM14</f>
        <v>775</v>
      </c>
      <c r="I8">
        <f>'静岡（葉茎菜類）'!DF14</f>
        <v>946</v>
      </c>
      <c r="J8">
        <f>'静岡（葉茎菜類）'!AF14</f>
        <v>472</v>
      </c>
      <c r="K8" t="str">
        <f>'静岡（葉茎菜類）'!BM14</f>
        <v>…</v>
      </c>
      <c r="L8">
        <f>'静岡（果実的野菜）'!B14</f>
        <v>619</v>
      </c>
      <c r="M8" t="str">
        <f>'静岡（葉茎菜類）'!AC14</f>
        <v>…</v>
      </c>
      <c r="N8">
        <f>'静岡（根菜類）'!AR14</f>
        <v>1200</v>
      </c>
      <c r="O8">
        <f>'静岡（果菜類'!W14</f>
        <v>446</v>
      </c>
      <c r="P8" t="str">
        <f>'静岡（果実的野菜）'!H14</f>
        <v>…</v>
      </c>
      <c r="Q8">
        <f>'静岡（根菜類）'!Q14</f>
        <v>451</v>
      </c>
      <c r="R8" t="str">
        <f>'静岡（しょうが）'!B14</f>
        <v>…</v>
      </c>
      <c r="S8">
        <f>'静岡（葉茎菜類）'!BD14</f>
        <v>192</v>
      </c>
      <c r="T8" t="str">
        <f>'静岡（葉茎菜類）'!AU14</f>
        <v>…</v>
      </c>
    </row>
    <row r="9" spans="1:21" x14ac:dyDescent="0.15">
      <c r="A9" s="119" t="s">
        <v>193</v>
      </c>
      <c r="B9" s="119">
        <v>1980</v>
      </c>
      <c r="C9">
        <f>'静岡（葉茎菜類）'!BP15</f>
        <v>749</v>
      </c>
      <c r="D9">
        <f>'静岡（葉茎菜類）'!Q15</f>
        <v>908</v>
      </c>
      <c r="E9">
        <f>'静岡（葉茎菜類）'!CN15</f>
        <v>676</v>
      </c>
      <c r="F9">
        <f>'静岡（根菜類）'!AI15</f>
        <v>1890</v>
      </c>
      <c r="G9">
        <f>'静岡（根菜類）'!B15</f>
        <v>1800</v>
      </c>
      <c r="H9">
        <f>'静岡（果菜類'!BM15</f>
        <v>756</v>
      </c>
      <c r="I9">
        <f>'静岡（葉茎菜類）'!DF15</f>
        <v>938</v>
      </c>
      <c r="J9">
        <f>'静岡（葉茎菜類）'!AF15</f>
        <v>459</v>
      </c>
      <c r="K9" t="str">
        <f>'静岡（葉茎菜類）'!BM15</f>
        <v>…</v>
      </c>
      <c r="L9">
        <f>'静岡（果実的野菜）'!B15</f>
        <v>630</v>
      </c>
      <c r="M9" t="str">
        <f>'静岡（葉茎菜類）'!AC15</f>
        <v>…</v>
      </c>
      <c r="N9">
        <f>'静岡（根菜類）'!AR15</f>
        <v>1170</v>
      </c>
      <c r="O9">
        <f>'静岡（果菜類'!W15</f>
        <v>441</v>
      </c>
      <c r="P9" t="str">
        <f>'静岡（果実的野菜）'!H15</f>
        <v>…</v>
      </c>
      <c r="Q9">
        <f>'静岡（根菜類）'!Q15</f>
        <v>430</v>
      </c>
      <c r="R9" t="str">
        <f>'静岡（しょうが）'!B15</f>
        <v>…</v>
      </c>
      <c r="S9">
        <f>'静岡（葉茎菜類）'!BD15</f>
        <v>192</v>
      </c>
      <c r="T9" t="str">
        <f>'静岡（葉茎菜類）'!AU15</f>
        <v>…</v>
      </c>
    </row>
    <row r="10" spans="1:21" x14ac:dyDescent="0.15">
      <c r="A10" s="119" t="s">
        <v>194</v>
      </c>
      <c r="B10" s="119">
        <v>1981</v>
      </c>
      <c r="C10">
        <f>'静岡（葉茎菜類）'!BP16</f>
        <v>776</v>
      </c>
      <c r="D10">
        <f>'静岡（葉茎菜類）'!Q16</f>
        <v>897</v>
      </c>
      <c r="E10">
        <f>'静岡（葉茎菜類）'!CN16</f>
        <v>673</v>
      </c>
      <c r="F10">
        <f>'静岡（根菜類）'!AI16</f>
        <v>1820</v>
      </c>
      <c r="G10">
        <f>'静岡（根菜類）'!B16</f>
        <v>1720</v>
      </c>
      <c r="H10">
        <f>'静岡（果菜類'!BM16</f>
        <v>754</v>
      </c>
      <c r="I10">
        <f>'静岡（葉茎菜類）'!DF16</f>
        <v>879</v>
      </c>
      <c r="J10">
        <f>'静岡（葉茎菜類）'!AF16</f>
        <v>469</v>
      </c>
      <c r="K10" t="str">
        <f>'静岡（葉茎菜類）'!BM16</f>
        <v>…</v>
      </c>
      <c r="L10">
        <f>'静岡（果実的野菜）'!B16</f>
        <v>646</v>
      </c>
      <c r="M10" t="str">
        <f>'静岡（葉茎菜類）'!AC16</f>
        <v>…</v>
      </c>
      <c r="N10">
        <f>'静岡（根菜類）'!AR16</f>
        <v>1120</v>
      </c>
      <c r="O10">
        <f>'静岡（果菜類'!W16</f>
        <v>428</v>
      </c>
      <c r="P10" t="str">
        <f>'静岡（果実的野菜）'!H16</f>
        <v>…</v>
      </c>
      <c r="Q10">
        <f>'静岡（根菜類）'!Q16</f>
        <v>400</v>
      </c>
      <c r="R10" t="str">
        <f>'静岡（しょうが）'!B16</f>
        <v>…</v>
      </c>
      <c r="S10">
        <f>'静岡（葉茎菜類）'!BD16</f>
        <v>198</v>
      </c>
      <c r="T10" t="str">
        <f>'静岡（葉茎菜類）'!AU16</f>
        <v>…</v>
      </c>
    </row>
    <row r="11" spans="1:21" x14ac:dyDescent="0.15">
      <c r="A11" s="119" t="s">
        <v>195</v>
      </c>
      <c r="B11" s="121">
        <v>1982</v>
      </c>
      <c r="C11" s="122">
        <f>'静岡（葉茎菜類）'!BP17</f>
        <v>806</v>
      </c>
      <c r="D11" s="122">
        <f>'静岡（葉茎菜類）'!Q17</f>
        <v>861</v>
      </c>
      <c r="E11" s="122">
        <f>'静岡（葉茎菜類）'!CN17</f>
        <v>665</v>
      </c>
      <c r="F11" s="122">
        <f>'静岡（根菜類）'!AI17</f>
        <v>1810</v>
      </c>
      <c r="G11" s="122">
        <f>'静岡（根菜類）'!B17</f>
        <v>1710</v>
      </c>
      <c r="H11" s="122">
        <f>'静岡（果菜類'!BM17</f>
        <v>688</v>
      </c>
      <c r="I11">
        <f>'静岡（葉茎菜類）'!DF17</f>
        <v>876</v>
      </c>
      <c r="J11">
        <f>'静岡（葉茎菜類）'!AF17</f>
        <v>487</v>
      </c>
      <c r="K11" t="str">
        <f>'静岡（葉茎菜類）'!BM17</f>
        <v>…</v>
      </c>
      <c r="L11">
        <f>'静岡（果実的野菜）'!B17</f>
        <v>642</v>
      </c>
      <c r="M11" t="str">
        <f>'静岡（葉茎菜類）'!AC17</f>
        <v>…</v>
      </c>
      <c r="N11">
        <f>'静岡（根菜類）'!AR17</f>
        <v>1110</v>
      </c>
      <c r="O11">
        <f>'静岡（果菜類'!W17</f>
        <v>422</v>
      </c>
      <c r="P11">
        <f>'静岡（果実的野菜）'!H17</f>
        <v>618</v>
      </c>
      <c r="Q11">
        <f>'静岡（根菜類）'!Q17</f>
        <v>363</v>
      </c>
      <c r="R11" t="str">
        <f>'静岡（しょうが）'!B17</f>
        <v>…</v>
      </c>
      <c r="S11">
        <f>'静岡（葉茎菜類）'!BD17</f>
        <v>205</v>
      </c>
      <c r="T11" t="str">
        <f>'静岡（葉茎菜類）'!AU17</f>
        <v>…</v>
      </c>
    </row>
    <row r="12" spans="1:21" x14ac:dyDescent="0.15">
      <c r="A12" s="119" t="s">
        <v>196</v>
      </c>
      <c r="B12" s="119">
        <v>1983</v>
      </c>
      <c r="C12">
        <f>'静岡（葉茎菜類）'!BP18</f>
        <v>919</v>
      </c>
      <c r="D12">
        <f>'静岡（葉茎菜類）'!Q18</f>
        <v>885</v>
      </c>
      <c r="E12">
        <f>'静岡（葉茎菜類）'!CN18</f>
        <v>684</v>
      </c>
      <c r="F12">
        <f>'静岡（根菜類）'!AI18</f>
        <v>1850</v>
      </c>
      <c r="G12">
        <f>'静岡（根菜類）'!B18</f>
        <v>1600</v>
      </c>
      <c r="H12">
        <f>'静岡（果菜類'!BM18</f>
        <v>617</v>
      </c>
      <c r="I12">
        <f>'静岡（葉茎菜類）'!DF18</f>
        <v>865</v>
      </c>
      <c r="J12">
        <f>'静岡（葉茎菜類）'!AF18</f>
        <v>479</v>
      </c>
      <c r="K12" t="str">
        <f>'静岡（葉茎菜類）'!BM18</f>
        <v>…</v>
      </c>
      <c r="L12">
        <f>'静岡（果実的野菜）'!B18</f>
        <v>613</v>
      </c>
      <c r="M12" t="str">
        <f>'静岡（葉茎菜類）'!AC18</f>
        <v>…</v>
      </c>
      <c r="N12">
        <f>'静岡（根菜類）'!AR18</f>
        <v>1060</v>
      </c>
      <c r="O12">
        <f>'静岡（果菜類'!W18</f>
        <v>390</v>
      </c>
      <c r="P12">
        <f>'静岡（果実的野菜）'!H18</f>
        <v>636</v>
      </c>
      <c r="Q12">
        <f>'静岡（根菜類）'!Q18</f>
        <v>368</v>
      </c>
      <c r="R12" t="str">
        <f>'静岡（しょうが）'!B18</f>
        <v>…</v>
      </c>
      <c r="S12">
        <f>'静岡（葉茎菜類）'!BD18</f>
        <v>202</v>
      </c>
      <c r="T12" t="str">
        <f>'静岡（葉茎菜類）'!AU18</f>
        <v>…</v>
      </c>
    </row>
    <row r="13" spans="1:21" x14ac:dyDescent="0.15">
      <c r="A13" s="119" t="s">
        <v>197</v>
      </c>
      <c r="B13" s="119">
        <v>1984</v>
      </c>
      <c r="C13">
        <f>'静岡（葉茎菜類）'!BP19</f>
        <v>1020</v>
      </c>
      <c r="D13">
        <f>'静岡（葉茎菜類）'!Q19</f>
        <v>941</v>
      </c>
      <c r="E13">
        <f>'静岡（葉茎菜類）'!CN19</f>
        <v>685</v>
      </c>
      <c r="F13">
        <f>'静岡（根菜類）'!AI19</f>
        <v>1830</v>
      </c>
      <c r="G13">
        <f>'静岡（根菜類）'!B19</f>
        <v>1510</v>
      </c>
      <c r="H13">
        <f>'静岡（果菜類'!BM19</f>
        <v>718</v>
      </c>
      <c r="I13">
        <f>'静岡（葉茎菜類）'!DF19</f>
        <v>811</v>
      </c>
      <c r="J13">
        <f>'静岡（葉茎菜類）'!AF19</f>
        <v>477</v>
      </c>
      <c r="K13" t="str">
        <f>'静岡（葉茎菜類）'!BM19</f>
        <v>…</v>
      </c>
      <c r="L13">
        <f>'静岡（果実的野菜）'!B19</f>
        <v>605</v>
      </c>
      <c r="M13" t="str">
        <f>'静岡（葉茎菜類）'!AC19</f>
        <v>…</v>
      </c>
      <c r="N13">
        <f>'静岡（根菜類）'!AR19</f>
        <v>1040</v>
      </c>
      <c r="O13">
        <f>'静岡（果菜類'!W19</f>
        <v>369</v>
      </c>
      <c r="P13">
        <f>'静岡（果実的野菜）'!H19</f>
        <v>646</v>
      </c>
      <c r="Q13">
        <f>'静岡（根菜類）'!Q19</f>
        <v>349</v>
      </c>
      <c r="R13" t="str">
        <f>'静岡（しょうが）'!B19</f>
        <v>…</v>
      </c>
      <c r="S13">
        <f>'静岡（葉茎菜類）'!BD19</f>
        <v>208</v>
      </c>
      <c r="T13" t="str">
        <f>'静岡（葉茎菜類）'!AU19</f>
        <v>…</v>
      </c>
    </row>
    <row r="14" spans="1:21" x14ac:dyDescent="0.15">
      <c r="A14" s="119" t="s">
        <v>198</v>
      </c>
      <c r="B14" s="119">
        <v>1985</v>
      </c>
      <c r="C14">
        <f>'静岡（葉茎菜類）'!BP20</f>
        <v>1030</v>
      </c>
      <c r="D14">
        <f>'静岡（葉茎菜類）'!Q20</f>
        <v>883</v>
      </c>
      <c r="E14">
        <f>'静岡（葉茎菜類）'!CN20</f>
        <v>675</v>
      </c>
      <c r="F14">
        <f>'静岡（根菜類）'!AI20</f>
        <v>1810</v>
      </c>
      <c r="G14">
        <f>'静岡（根菜類）'!B20</f>
        <v>1430</v>
      </c>
      <c r="H14">
        <f>'静岡（果菜類'!BM20</f>
        <v>723</v>
      </c>
      <c r="I14">
        <f>'静岡（葉茎菜類）'!DF20</f>
        <v>777</v>
      </c>
      <c r="J14">
        <f>'静岡（葉茎菜類）'!AF20</f>
        <v>451</v>
      </c>
      <c r="K14" t="str">
        <f>'静岡（葉茎菜類）'!BM20</f>
        <v>…</v>
      </c>
      <c r="L14">
        <f>'静岡（果実的野菜）'!B20</f>
        <v>616</v>
      </c>
      <c r="M14" t="str">
        <f>'静岡（葉茎菜類）'!AC20</f>
        <v>…</v>
      </c>
      <c r="N14">
        <f>'静岡（根菜類）'!AR20</f>
        <v>1010</v>
      </c>
      <c r="O14">
        <f>'静岡（果菜類'!W20</f>
        <v>355</v>
      </c>
      <c r="P14">
        <f>'静岡（果実的野菜）'!H20</f>
        <v>654</v>
      </c>
      <c r="Q14">
        <f>'静岡（根菜類）'!Q20</f>
        <v>346</v>
      </c>
      <c r="R14" t="str">
        <f>'静岡（しょうが）'!B20</f>
        <v>…</v>
      </c>
      <c r="S14">
        <f>'静岡（葉茎菜類）'!BD20</f>
        <v>203</v>
      </c>
      <c r="T14" t="str">
        <f>'静岡（葉茎菜類）'!AU20</f>
        <v>…</v>
      </c>
    </row>
    <row r="15" spans="1:21" x14ac:dyDescent="0.15">
      <c r="A15" s="131" t="s">
        <v>199</v>
      </c>
      <c r="B15" s="131">
        <v>1986</v>
      </c>
      <c r="C15" s="132">
        <f>'静岡（葉茎菜類）'!BP21</f>
        <v>1050</v>
      </c>
      <c r="D15" s="132">
        <f>'静岡（葉茎菜類）'!Q21</f>
        <v>859</v>
      </c>
      <c r="E15" s="132">
        <f>'静岡（葉茎菜類）'!CN21</f>
        <v>679</v>
      </c>
      <c r="F15" s="132">
        <f>'静岡（根菜類）'!AI21</f>
        <v>1690</v>
      </c>
      <c r="G15" s="132">
        <f>'静岡（根菜類）'!B21</f>
        <v>1360</v>
      </c>
      <c r="H15" s="132">
        <f>'静岡（果菜類'!BM21</f>
        <v>651</v>
      </c>
      <c r="I15" s="132">
        <f>'静岡（葉茎菜類）'!DF21</f>
        <v>755</v>
      </c>
      <c r="J15" s="132">
        <f>'静岡（葉茎菜類）'!AF21</f>
        <v>466</v>
      </c>
      <c r="K15" s="132" t="str">
        <f>'静岡（葉茎菜類）'!BM21</f>
        <v>…</v>
      </c>
      <c r="L15" s="132">
        <f>'静岡（果実的野菜）'!B21</f>
        <v>601</v>
      </c>
      <c r="M15" s="132" t="str">
        <f>'静岡（葉茎菜類）'!AC21</f>
        <v>…</v>
      </c>
      <c r="N15" s="132">
        <f>'静岡（根菜類）'!AR21</f>
        <v>964</v>
      </c>
      <c r="O15" s="132">
        <f>'静岡（果菜類'!W21</f>
        <v>348</v>
      </c>
      <c r="P15" s="132">
        <f>'静岡（果実的野菜）'!H21</f>
        <v>659</v>
      </c>
      <c r="Q15" s="132">
        <f>'静岡（根菜類）'!Q21</f>
        <v>333</v>
      </c>
      <c r="R15" s="132" t="str">
        <f>'静岡（しょうが）'!B21</f>
        <v>…</v>
      </c>
      <c r="S15" s="132">
        <f>'静岡（葉茎菜類）'!BD21</f>
        <v>206</v>
      </c>
      <c r="T15" s="132" t="str">
        <f>'静岡（葉茎菜類）'!AU21</f>
        <v>…</v>
      </c>
      <c r="U15">
        <f t="shared" ref="U15:U48" si="0">U16+1</f>
        <v>38</v>
      </c>
    </row>
    <row r="16" spans="1:21" x14ac:dyDescent="0.15">
      <c r="A16" s="119" t="s">
        <v>200</v>
      </c>
      <c r="B16" s="121">
        <v>1987</v>
      </c>
      <c r="C16" s="122">
        <f>'静岡（葉茎菜類）'!BP22</f>
        <v>1020</v>
      </c>
      <c r="D16" s="122">
        <f>'静岡（葉茎菜類）'!Q22</f>
        <v>844</v>
      </c>
      <c r="E16" s="122">
        <f>'静岡（葉茎菜類）'!CN22</f>
        <v>667</v>
      </c>
      <c r="F16" s="122">
        <f>'静岡（根菜類）'!AI22</f>
        <v>1640</v>
      </c>
      <c r="G16" s="122">
        <f>'静岡（根菜類）'!B22</f>
        <v>1300</v>
      </c>
      <c r="H16" s="122">
        <f>'静岡（果菜類'!BM22</f>
        <v>781</v>
      </c>
      <c r="I16">
        <f>'静岡（葉茎菜類）'!DF22</f>
        <v>731</v>
      </c>
      <c r="J16">
        <f>'静岡（葉茎菜類）'!AF22</f>
        <v>459</v>
      </c>
      <c r="K16" t="str">
        <f>'静岡（葉茎菜類）'!BM22</f>
        <v>…</v>
      </c>
      <c r="L16">
        <f>'静岡（果実的野菜）'!B22</f>
        <v>595</v>
      </c>
      <c r="M16" t="str">
        <f>'静岡（葉茎菜類）'!AC22</f>
        <v>…</v>
      </c>
      <c r="N16">
        <f>'静岡（根菜類）'!AR22</f>
        <v>939</v>
      </c>
      <c r="O16">
        <f>'静岡（果菜類'!W22</f>
        <v>336</v>
      </c>
      <c r="P16">
        <f>'静岡（果実的野菜）'!H22</f>
        <v>655</v>
      </c>
      <c r="Q16">
        <f>'静岡（根菜類）'!Q22</f>
        <v>338</v>
      </c>
      <c r="R16" t="str">
        <f>'静岡（しょうが）'!B22</f>
        <v>…</v>
      </c>
      <c r="S16">
        <f>'静岡（葉茎菜類）'!BD22</f>
        <v>197</v>
      </c>
      <c r="T16" t="str">
        <f>'静岡（葉茎菜類）'!AU22</f>
        <v>…</v>
      </c>
      <c r="U16">
        <f t="shared" si="0"/>
        <v>37</v>
      </c>
    </row>
    <row r="17" spans="1:21" x14ac:dyDescent="0.15">
      <c r="A17" s="119" t="s">
        <v>201</v>
      </c>
      <c r="B17" s="119">
        <v>1988</v>
      </c>
      <c r="C17">
        <f>'静岡（葉茎菜類）'!BP23</f>
        <v>981</v>
      </c>
      <c r="D17">
        <f>'静岡（葉茎菜類）'!Q23</f>
        <v>820</v>
      </c>
      <c r="E17">
        <f>'静岡（葉茎菜類）'!CN23</f>
        <v>670</v>
      </c>
      <c r="F17">
        <f>'静岡（根菜類）'!AI23</f>
        <v>1560</v>
      </c>
      <c r="G17">
        <f>'静岡（根菜類）'!B23</f>
        <v>1190</v>
      </c>
      <c r="H17">
        <f>'静岡（果菜類'!BM23</f>
        <v>812</v>
      </c>
      <c r="I17">
        <f>'静岡（葉茎菜類）'!DF23</f>
        <v>711</v>
      </c>
      <c r="J17">
        <f>'静岡（葉茎菜類）'!AF23</f>
        <v>455</v>
      </c>
      <c r="K17" t="str">
        <f>'静岡（葉茎菜類）'!BM23</f>
        <v>…</v>
      </c>
      <c r="L17">
        <f>'静岡（果実的野菜）'!B23</f>
        <v>593</v>
      </c>
      <c r="M17" t="str">
        <f>'静岡（葉茎菜類）'!AC23</f>
        <v>…</v>
      </c>
      <c r="N17">
        <f>'静岡（根菜類）'!AR23</f>
        <v>975</v>
      </c>
      <c r="O17">
        <f>'静岡（果菜類'!W23</f>
        <v>328</v>
      </c>
      <c r="P17">
        <f>'静岡（果実的野菜）'!H23</f>
        <v>660</v>
      </c>
      <c r="Q17">
        <f>'静岡（根菜類）'!Q23</f>
        <v>312</v>
      </c>
      <c r="R17" t="str">
        <f>'静岡（しょうが）'!B23</f>
        <v>…</v>
      </c>
      <c r="S17">
        <f>'静岡（葉茎菜類）'!BD23</f>
        <v>202</v>
      </c>
      <c r="T17" t="str">
        <f>'静岡（葉茎菜類）'!AU23</f>
        <v>…</v>
      </c>
      <c r="U17">
        <f t="shared" si="0"/>
        <v>36</v>
      </c>
    </row>
    <row r="18" spans="1:21" x14ac:dyDescent="0.15">
      <c r="A18" s="119" t="s">
        <v>202</v>
      </c>
      <c r="B18" s="119">
        <v>1989</v>
      </c>
      <c r="C18">
        <f>'静岡（葉茎菜類）'!BP24</f>
        <v>979</v>
      </c>
      <c r="D18">
        <f>'静岡（葉茎菜類）'!Q24</f>
        <v>819</v>
      </c>
      <c r="E18">
        <f>'静岡（葉茎菜類）'!CN24</f>
        <v>673</v>
      </c>
      <c r="F18">
        <f>'静岡（根菜類）'!AI24</f>
        <v>1540</v>
      </c>
      <c r="G18">
        <f>'静岡（根菜類）'!B24</f>
        <v>1130</v>
      </c>
      <c r="H18">
        <f>'静岡（果菜類'!BM24</f>
        <v>805</v>
      </c>
      <c r="I18">
        <f>'静岡（葉茎菜類）'!DF24</f>
        <v>701</v>
      </c>
      <c r="J18">
        <f>'静岡（葉茎菜類）'!AF24</f>
        <v>442</v>
      </c>
      <c r="K18" s="124">
        <f>'静岡（葉茎菜類）'!BM24</f>
        <v>138</v>
      </c>
      <c r="L18">
        <f>'静岡（果実的野菜）'!B24</f>
        <v>573</v>
      </c>
      <c r="M18" t="str">
        <f>'静岡（葉茎菜類）'!AC24</f>
        <v>…</v>
      </c>
      <c r="N18">
        <f>'静岡（根菜類）'!AR24</f>
        <v>917</v>
      </c>
      <c r="O18">
        <f>'静岡（果菜類'!W24</f>
        <v>321</v>
      </c>
      <c r="P18">
        <f>'静岡（果実的野菜）'!H24</f>
        <v>662</v>
      </c>
      <c r="Q18">
        <f>'静岡（根菜類）'!Q24</f>
        <v>282</v>
      </c>
      <c r="R18" t="str">
        <f>'静岡（しょうが）'!B24</f>
        <v>…</v>
      </c>
      <c r="S18">
        <f>'静岡（葉茎菜類）'!BD24</f>
        <v>209</v>
      </c>
      <c r="T18" t="str">
        <f>'静岡（葉茎菜類）'!AU24</f>
        <v>…</v>
      </c>
      <c r="U18">
        <f t="shared" si="0"/>
        <v>35</v>
      </c>
    </row>
    <row r="19" spans="1:21" x14ac:dyDescent="0.15">
      <c r="A19" s="119" t="s">
        <v>203</v>
      </c>
      <c r="B19" s="119">
        <v>1990</v>
      </c>
      <c r="C19">
        <f>'静岡（葉茎菜類）'!BP25</f>
        <v>949</v>
      </c>
      <c r="D19">
        <f>'静岡（葉茎菜類）'!Q25</f>
        <v>798</v>
      </c>
      <c r="E19">
        <f>'静岡（葉茎菜類）'!CN25</f>
        <v>678</v>
      </c>
      <c r="F19">
        <f>'静岡（根菜類）'!AI25</f>
        <v>1470</v>
      </c>
      <c r="G19">
        <f>'静岡（根菜類）'!B25</f>
        <v>1120</v>
      </c>
      <c r="H19">
        <f>'静岡（果菜類'!BM25</f>
        <v>778</v>
      </c>
      <c r="I19">
        <f>'静岡（葉茎菜類）'!DF25</f>
        <v>677</v>
      </c>
      <c r="J19">
        <f>'静岡（葉茎菜類）'!AF25</f>
        <v>439</v>
      </c>
      <c r="K19">
        <f>'静岡（葉茎菜類）'!BM25</f>
        <v>138</v>
      </c>
      <c r="L19">
        <f>'静岡（果実的野菜）'!B25</f>
        <v>570</v>
      </c>
      <c r="M19" t="str">
        <f>'静岡（葉茎菜類）'!AC25</f>
        <v>…</v>
      </c>
      <c r="N19">
        <f>'静岡（根菜類）'!AR25</f>
        <v>902</v>
      </c>
      <c r="O19">
        <f>'静岡（果菜類'!W25</f>
        <v>316</v>
      </c>
      <c r="P19">
        <f>'静岡（果実的野菜）'!H25</f>
        <v>673</v>
      </c>
      <c r="Q19">
        <f>'静岡（根菜類）'!Q25</f>
        <v>264</v>
      </c>
      <c r="R19" t="str">
        <f>'静岡（しょうが）'!B25</f>
        <v>…</v>
      </c>
      <c r="S19">
        <f>'静岡（葉茎菜類）'!BD25</f>
        <v>206</v>
      </c>
      <c r="T19" t="str">
        <f>'静岡（葉茎菜類）'!AU25</f>
        <v>…</v>
      </c>
      <c r="U19">
        <f t="shared" si="0"/>
        <v>34</v>
      </c>
    </row>
    <row r="20" spans="1:21" x14ac:dyDescent="0.15">
      <c r="A20" s="119" t="s">
        <v>204</v>
      </c>
      <c r="B20" s="119">
        <v>1991</v>
      </c>
      <c r="C20">
        <f>'静岡（葉茎菜類）'!BP26</f>
        <v>948</v>
      </c>
      <c r="D20">
        <f>'静岡（葉茎菜類）'!Q26</f>
        <v>790</v>
      </c>
      <c r="E20">
        <f>'静岡（葉茎菜類）'!CN26</f>
        <v>672</v>
      </c>
      <c r="F20">
        <f>'静岡（根菜類）'!AI26</f>
        <v>1350</v>
      </c>
      <c r="G20">
        <f>'静岡（根菜類）'!B26</f>
        <v>1100</v>
      </c>
      <c r="H20">
        <f>'静岡（果菜類'!BM26</f>
        <v>806</v>
      </c>
      <c r="I20">
        <f>'静岡（葉茎菜類）'!DF26</f>
        <v>664</v>
      </c>
      <c r="J20">
        <f>'静岡（葉茎菜類）'!AF26</f>
        <v>431</v>
      </c>
      <c r="K20">
        <f>'静岡（葉茎菜類）'!BM26</f>
        <v>134</v>
      </c>
      <c r="L20">
        <f>'静岡（果実的野菜）'!B26</f>
        <v>564</v>
      </c>
      <c r="M20" t="str">
        <f>'静岡（葉茎菜類）'!AC26</f>
        <v>…</v>
      </c>
      <c r="N20">
        <f>'静岡（根菜類）'!AR26</f>
        <v>885</v>
      </c>
      <c r="O20">
        <f>'静岡（果菜類'!W26</f>
        <v>320</v>
      </c>
      <c r="P20">
        <f>'静岡（果実的野菜）'!H26</f>
        <v>676</v>
      </c>
      <c r="Q20">
        <f>'静岡（根菜類）'!Q26</f>
        <v>249</v>
      </c>
      <c r="R20" t="str">
        <f>'静岡（しょうが）'!B26</f>
        <v>…</v>
      </c>
      <c r="S20">
        <f>'静岡（葉茎菜類）'!BD26</f>
        <v>204</v>
      </c>
      <c r="T20" t="str">
        <f>'静岡（葉茎菜類）'!AU26</f>
        <v>…</v>
      </c>
      <c r="U20">
        <f t="shared" si="0"/>
        <v>33</v>
      </c>
    </row>
    <row r="21" spans="1:21" x14ac:dyDescent="0.15">
      <c r="A21" s="119" t="s">
        <v>205</v>
      </c>
      <c r="B21" s="121">
        <v>1992</v>
      </c>
      <c r="C21" s="122">
        <f>'静岡（葉茎菜類）'!BP27</f>
        <v>953</v>
      </c>
      <c r="D21" s="122">
        <f>'静岡（葉茎菜類）'!Q27</f>
        <v>779</v>
      </c>
      <c r="E21" s="122">
        <f>'静岡（葉茎菜類）'!CN27</f>
        <v>661</v>
      </c>
      <c r="F21" s="122">
        <f>'静岡（根菜類）'!AI27</f>
        <v>1310</v>
      </c>
      <c r="G21" s="122">
        <f>'静岡（根菜類）'!B27</f>
        <v>1070</v>
      </c>
      <c r="H21" s="122">
        <f>'静岡（果菜類'!BM27</f>
        <v>796</v>
      </c>
      <c r="I21">
        <f>'静岡（葉茎菜類）'!DF27</f>
        <v>644</v>
      </c>
      <c r="J21">
        <f>'静岡（葉茎菜類）'!AF27</f>
        <v>428</v>
      </c>
      <c r="K21">
        <f>'静岡（葉茎菜類）'!BM27</f>
        <v>135</v>
      </c>
      <c r="L21">
        <f>'静岡（果実的野菜）'!B27</f>
        <v>548</v>
      </c>
      <c r="M21" t="str">
        <f>'静岡（葉茎菜類）'!AC27</f>
        <v>…</v>
      </c>
      <c r="N21">
        <f>'静岡（根菜類）'!AR27</f>
        <v>856</v>
      </c>
      <c r="O21">
        <f>'静岡（果菜類'!W27</f>
        <v>317</v>
      </c>
      <c r="P21">
        <f>'静岡（果実的野菜）'!H27</f>
        <v>707</v>
      </c>
      <c r="Q21">
        <f>'静岡（根菜類）'!Q27</f>
        <v>223</v>
      </c>
      <c r="R21" t="str">
        <f>'静岡（しょうが）'!B27</f>
        <v>…</v>
      </c>
      <c r="S21">
        <f>'静岡（葉茎菜類）'!BD27</f>
        <v>204</v>
      </c>
      <c r="T21" t="str">
        <f>'静岡（葉茎菜類）'!AU27</f>
        <v>…</v>
      </c>
      <c r="U21">
        <f t="shared" si="0"/>
        <v>32</v>
      </c>
    </row>
    <row r="22" spans="1:21" x14ac:dyDescent="0.15">
      <c r="A22" s="119" t="s">
        <v>206</v>
      </c>
      <c r="B22" s="119">
        <v>1993</v>
      </c>
      <c r="C22">
        <f>'静岡（葉茎菜類）'!BP28</f>
        <v>952</v>
      </c>
      <c r="D22">
        <f>'静岡（葉茎菜類）'!Q28</f>
        <v>767</v>
      </c>
      <c r="E22">
        <f>'静岡（葉茎菜類）'!CN28</f>
        <v>624</v>
      </c>
      <c r="F22">
        <f>'静岡（根菜類）'!AI28</f>
        <v>1230</v>
      </c>
      <c r="G22">
        <f>'静岡（根菜類）'!B28</f>
        <v>1030</v>
      </c>
      <c r="H22">
        <f>'静岡（果菜類'!BM28</f>
        <v>776</v>
      </c>
      <c r="I22">
        <f>'静岡（葉茎菜類）'!DF28</f>
        <v>606</v>
      </c>
      <c r="J22">
        <f>'静岡（葉茎菜類）'!AF28</f>
        <v>426</v>
      </c>
      <c r="K22">
        <f>'静岡（葉茎菜類）'!BM28</f>
        <v>128</v>
      </c>
      <c r="L22">
        <f>'静岡（果実的野菜）'!B28</f>
        <v>533</v>
      </c>
      <c r="M22" t="str">
        <f>'静岡（葉茎菜類）'!AC28</f>
        <v>…</v>
      </c>
      <c r="N22">
        <f>'静岡（根菜類）'!AR28</f>
        <v>834</v>
      </c>
      <c r="O22">
        <f>'静岡（果菜類'!W28</f>
        <v>318</v>
      </c>
      <c r="P22">
        <f>'静岡（果実的野菜）'!H28</f>
        <v>723</v>
      </c>
      <c r="Q22">
        <f>'静岡（根菜類）'!Q28</f>
        <v>208</v>
      </c>
      <c r="R22" t="str">
        <f>'静岡（しょうが）'!B28</f>
        <v>…</v>
      </c>
      <c r="S22">
        <f>'静岡（葉茎菜類）'!BD28</f>
        <v>204</v>
      </c>
      <c r="T22" t="str">
        <f>'静岡（葉茎菜類）'!AU28</f>
        <v>…</v>
      </c>
      <c r="U22">
        <f t="shared" si="0"/>
        <v>31</v>
      </c>
    </row>
    <row r="23" spans="1:21" x14ac:dyDescent="0.15">
      <c r="A23" s="119" t="s">
        <v>207</v>
      </c>
      <c r="B23" s="119">
        <v>1994</v>
      </c>
      <c r="C23">
        <f>'静岡（葉茎菜類）'!BP29</f>
        <v>968</v>
      </c>
      <c r="D23">
        <f>'静岡（葉茎菜類）'!Q29</f>
        <v>722</v>
      </c>
      <c r="E23">
        <f>'静岡（葉茎菜類）'!CN29</f>
        <v>648</v>
      </c>
      <c r="F23">
        <f>'静岡（根菜類）'!AI29</f>
        <v>1210</v>
      </c>
      <c r="G23">
        <f>'静岡（根菜類）'!B29</f>
        <v>980</v>
      </c>
      <c r="H23">
        <f>'静岡（果菜類'!BM29</f>
        <v>661</v>
      </c>
      <c r="I23">
        <f>'静岡（葉茎菜類）'!DF29</f>
        <v>580</v>
      </c>
      <c r="J23">
        <f>'静岡（葉茎菜類）'!AF29</f>
        <v>411</v>
      </c>
      <c r="K23">
        <f>'静岡（葉茎菜類）'!BM29</f>
        <v>120</v>
      </c>
      <c r="L23">
        <f>'静岡（果実的野菜）'!B29</f>
        <v>509</v>
      </c>
      <c r="M23" t="str">
        <f>'静岡（葉茎菜類）'!AC29</f>
        <v>…</v>
      </c>
      <c r="N23">
        <f>'静岡（根菜類）'!AR29</f>
        <v>801</v>
      </c>
      <c r="O23">
        <f>'静岡（果菜類'!W29</f>
        <v>322</v>
      </c>
      <c r="P23">
        <f>'静岡（果実的野菜）'!H29</f>
        <v>722</v>
      </c>
      <c r="Q23">
        <f>'静岡（根菜類）'!Q29</f>
        <v>200</v>
      </c>
      <c r="R23" t="str">
        <f>'静岡（しょうが）'!B29</f>
        <v>…</v>
      </c>
      <c r="S23">
        <f>'静岡（葉茎菜類）'!BD29</f>
        <v>203</v>
      </c>
      <c r="T23" t="str">
        <f>'静岡（葉茎菜類）'!AU29</f>
        <v>…</v>
      </c>
      <c r="U23">
        <f t="shared" si="0"/>
        <v>30</v>
      </c>
    </row>
    <row r="24" spans="1:21" x14ac:dyDescent="0.15">
      <c r="A24" s="119" t="s">
        <v>208</v>
      </c>
      <c r="B24" s="119">
        <v>1995</v>
      </c>
      <c r="C24">
        <f>'静岡（葉茎菜類）'!BP30</f>
        <v>958</v>
      </c>
      <c r="D24">
        <f>'静岡（葉茎菜類）'!Q30</f>
        <v>682</v>
      </c>
      <c r="E24">
        <f>'静岡（葉茎菜類）'!CN30</f>
        <v>642</v>
      </c>
      <c r="F24">
        <f>'静岡（根菜類）'!AI30</f>
        <v>1180</v>
      </c>
      <c r="G24">
        <f>'静岡（根菜類）'!B30</f>
        <v>938</v>
      </c>
      <c r="H24" t="str">
        <f>'静岡（果菜類'!BM30</f>
        <v>…</v>
      </c>
      <c r="I24">
        <f>'静岡（葉茎菜類）'!DF30</f>
        <v>568</v>
      </c>
      <c r="J24">
        <f>'静岡（葉茎菜類）'!AF30</f>
        <v>405</v>
      </c>
      <c r="K24">
        <f>'静岡（葉茎菜類）'!BM30</f>
        <v>114</v>
      </c>
      <c r="L24">
        <f>'静岡（果実的野菜）'!B30</f>
        <v>494</v>
      </c>
      <c r="M24" t="str">
        <f>'静岡（葉茎菜類）'!AC30</f>
        <v>…</v>
      </c>
      <c r="N24">
        <f>'静岡（根菜類）'!AR30</f>
        <v>766</v>
      </c>
      <c r="O24">
        <f>'静岡（果菜類'!W30</f>
        <v>315</v>
      </c>
      <c r="P24" t="str">
        <f>'静岡（果実的野菜）'!H30</f>
        <v>…</v>
      </c>
      <c r="Q24">
        <f>'静岡（根菜類）'!Q30</f>
        <v>193</v>
      </c>
      <c r="R24" t="str">
        <f>'静岡（しょうが）'!B30</f>
        <v>…</v>
      </c>
      <c r="S24">
        <f>'静岡（葉茎菜類）'!BD30</f>
        <v>200</v>
      </c>
      <c r="T24" t="str">
        <f>'静岡（葉茎菜類）'!AU30</f>
        <v>…</v>
      </c>
      <c r="U24">
        <f t="shared" si="0"/>
        <v>29</v>
      </c>
    </row>
    <row r="25" spans="1:21" x14ac:dyDescent="0.15">
      <c r="A25" s="119" t="s">
        <v>209</v>
      </c>
      <c r="B25" s="119">
        <v>1996</v>
      </c>
      <c r="C25">
        <f>'静岡（葉茎菜類）'!BP31</f>
        <v>959</v>
      </c>
      <c r="D25">
        <f>'静岡（葉茎菜類）'!Q31</f>
        <v>658</v>
      </c>
      <c r="E25">
        <f>'静岡（葉茎菜類）'!CN31</f>
        <v>633</v>
      </c>
      <c r="F25">
        <f>'静岡（根菜類）'!AI31</f>
        <v>1150</v>
      </c>
      <c r="G25">
        <f>'静岡（根菜類）'!B31</f>
        <v>871</v>
      </c>
      <c r="H25" t="str">
        <f>'静岡（果菜類'!BM31</f>
        <v>…</v>
      </c>
      <c r="I25">
        <f>'静岡（葉茎菜類）'!DF31</f>
        <v>555</v>
      </c>
      <c r="J25">
        <f>'静岡（葉茎菜類）'!AF31</f>
        <v>388</v>
      </c>
      <c r="K25">
        <f>'静岡（葉茎菜類）'!BM31</f>
        <v>105</v>
      </c>
      <c r="L25">
        <f>'静岡（果実的野菜）'!B31</f>
        <v>465</v>
      </c>
      <c r="M25" t="str">
        <f>'静岡（葉茎菜類）'!AC31</f>
        <v>…</v>
      </c>
      <c r="N25">
        <f>'静岡（根菜類）'!AR31</f>
        <v>708</v>
      </c>
      <c r="O25">
        <f>'静岡（果菜類'!W31</f>
        <v>309</v>
      </c>
      <c r="P25" t="str">
        <f>'静岡（果実的野菜）'!H31</f>
        <v>…</v>
      </c>
      <c r="Q25">
        <f>'静岡（根菜類）'!Q31</f>
        <v>189</v>
      </c>
      <c r="R25" t="str">
        <f>'静岡（しょうが）'!B31</f>
        <v>…</v>
      </c>
      <c r="S25">
        <f>'静岡（葉茎菜類）'!BD31</f>
        <v>193</v>
      </c>
      <c r="T25" t="str">
        <f>'静岡（葉茎菜類）'!AU31</f>
        <v>…</v>
      </c>
      <c r="U25">
        <f t="shared" si="0"/>
        <v>28</v>
      </c>
    </row>
    <row r="26" spans="1:21" x14ac:dyDescent="0.15">
      <c r="A26" s="119" t="s">
        <v>210</v>
      </c>
      <c r="B26" s="121">
        <v>1997</v>
      </c>
      <c r="C26" s="122">
        <f>'静岡（葉茎菜類）'!BP32</f>
        <v>948</v>
      </c>
      <c r="D26" s="122">
        <f>'静岡（葉茎菜類）'!Q32</f>
        <v>647</v>
      </c>
      <c r="E26" s="122">
        <f>'静岡（葉茎菜類）'!CN32</f>
        <v>624</v>
      </c>
      <c r="F26" s="122">
        <f>'静岡（根菜類）'!AI32</f>
        <v>1090</v>
      </c>
      <c r="G26" s="122">
        <f>'静岡（根菜類）'!B32</f>
        <v>833</v>
      </c>
      <c r="H26" s="122">
        <f>'静岡（果菜類'!BM32</f>
        <v>570</v>
      </c>
      <c r="I26">
        <f>'静岡（葉茎菜類）'!DF32</f>
        <v>525</v>
      </c>
      <c r="J26">
        <f>'静岡（葉茎菜類）'!AF32</f>
        <v>385</v>
      </c>
      <c r="K26">
        <f>'静岡（葉茎菜類）'!BM32</f>
        <v>110</v>
      </c>
      <c r="L26">
        <f>'静岡（果実的野菜）'!B32</f>
        <v>451</v>
      </c>
      <c r="M26" t="str">
        <f>'静岡（葉茎菜類）'!AC32</f>
        <v>…</v>
      </c>
      <c r="N26">
        <f>'静岡（根菜類）'!AR32</f>
        <v>674</v>
      </c>
      <c r="O26">
        <f>'静岡（果菜類'!W32</f>
        <v>304</v>
      </c>
      <c r="P26" t="str">
        <f>'静岡（果実的野菜）'!H32</f>
        <v>…</v>
      </c>
      <c r="Q26">
        <f>'静岡（根菜類）'!Q32</f>
        <v>179</v>
      </c>
      <c r="R26" t="str">
        <f>'静岡（しょうが）'!B32</f>
        <v>…</v>
      </c>
      <c r="S26">
        <f>'静岡（葉茎菜類）'!BD32</f>
        <v>185</v>
      </c>
      <c r="T26" t="str">
        <f>'静岡（葉茎菜類）'!AU32</f>
        <v>…</v>
      </c>
      <c r="U26">
        <f t="shared" si="0"/>
        <v>27</v>
      </c>
    </row>
    <row r="27" spans="1:21" x14ac:dyDescent="0.15">
      <c r="A27" s="119" t="s">
        <v>211</v>
      </c>
      <c r="B27" s="119">
        <v>1998</v>
      </c>
      <c r="C27">
        <f>'静岡（葉茎菜類）'!BP33</f>
        <v>926</v>
      </c>
      <c r="D27">
        <f>'静岡（葉茎菜類）'!Q33</f>
        <v>655</v>
      </c>
      <c r="E27">
        <f>'静岡（葉茎菜類）'!CN33</f>
        <v>624</v>
      </c>
      <c r="F27">
        <f>'静岡（根菜類）'!AI33</f>
        <v>1050</v>
      </c>
      <c r="G27">
        <f>'静岡（根菜類）'!B33</f>
        <v>803</v>
      </c>
      <c r="H27" t="str">
        <f>'静岡（果菜類'!BM33</f>
        <v>…</v>
      </c>
      <c r="I27">
        <f>'静岡（葉茎菜類）'!DF33</f>
        <v>484</v>
      </c>
      <c r="J27">
        <f>'静岡（葉茎菜類）'!AF33</f>
        <v>383</v>
      </c>
      <c r="K27">
        <f>'静岡（葉茎菜類）'!BM33</f>
        <v>115</v>
      </c>
      <c r="L27">
        <f>'静岡（果実的野菜）'!B33</f>
        <v>445</v>
      </c>
      <c r="M27" t="str">
        <f>'静岡（葉茎菜類）'!AC33</f>
        <v>…</v>
      </c>
      <c r="N27">
        <f>'静岡（根菜類）'!AR33</f>
        <v>652</v>
      </c>
      <c r="O27">
        <f>'静岡（果菜類'!W33</f>
        <v>300</v>
      </c>
      <c r="P27" t="str">
        <f>'静岡（果実的野菜）'!H33</f>
        <v>…</v>
      </c>
      <c r="Q27">
        <f>'静岡（根菜類）'!Q33</f>
        <v>173</v>
      </c>
      <c r="R27" t="str">
        <f>'静岡（しょうが）'!B33</f>
        <v>…</v>
      </c>
      <c r="S27">
        <f>'静岡（葉茎菜類）'!BD33</f>
        <v>180</v>
      </c>
      <c r="T27" t="str">
        <f>'静岡（葉茎菜類）'!AU33</f>
        <v>…</v>
      </c>
      <c r="U27">
        <f t="shared" si="0"/>
        <v>26</v>
      </c>
    </row>
    <row r="28" spans="1:21" x14ac:dyDescent="0.15">
      <c r="A28" s="119" t="s">
        <v>212</v>
      </c>
      <c r="B28" s="119">
        <v>1999</v>
      </c>
      <c r="C28">
        <f>'静岡（葉茎菜類）'!BP34</f>
        <v>913</v>
      </c>
      <c r="D28">
        <f>'静岡（葉茎菜類）'!Q34</f>
        <v>640</v>
      </c>
      <c r="E28">
        <f>'静岡（葉茎菜類）'!CN34</f>
        <v>627</v>
      </c>
      <c r="F28">
        <f>'静岡（根菜類）'!AI34</f>
        <v>1020</v>
      </c>
      <c r="G28">
        <f>'静岡（根菜類）'!B34</f>
        <v>782</v>
      </c>
      <c r="H28" t="str">
        <f>'静岡（果菜類'!BM34</f>
        <v>…</v>
      </c>
      <c r="I28">
        <f>'静岡（葉茎菜類）'!DF34</f>
        <v>446</v>
      </c>
      <c r="J28">
        <f>'静岡（葉茎菜類）'!AF34</f>
        <v>384</v>
      </c>
      <c r="K28">
        <f>'静岡（葉茎菜類）'!BM34</f>
        <v>113</v>
      </c>
      <c r="L28">
        <f>'静岡（果実的野菜）'!B34</f>
        <v>431</v>
      </c>
      <c r="M28" t="str">
        <f>'静岡（葉茎菜類）'!AC34</f>
        <v>…</v>
      </c>
      <c r="N28">
        <f>'静岡（根菜類）'!AR34</f>
        <v>628</v>
      </c>
      <c r="O28">
        <f>'静岡（果菜類'!W34</f>
        <v>297</v>
      </c>
      <c r="P28" t="str">
        <f>'静岡（果実的野菜）'!H34</f>
        <v>…</v>
      </c>
      <c r="Q28">
        <f>'静岡（根菜類）'!Q34</f>
        <v>171</v>
      </c>
      <c r="R28" t="str">
        <f>'静岡（しょうが）'!B34</f>
        <v>…</v>
      </c>
      <c r="S28">
        <f>'静岡（葉茎菜類）'!BD34</f>
        <v>177</v>
      </c>
      <c r="T28" t="str">
        <f>'静岡（葉茎菜類）'!AU34</f>
        <v>…</v>
      </c>
      <c r="U28">
        <f t="shared" si="0"/>
        <v>25</v>
      </c>
    </row>
    <row r="29" spans="1:21" x14ac:dyDescent="0.15">
      <c r="A29" s="119" t="s">
        <v>213</v>
      </c>
      <c r="B29" s="119">
        <v>2000</v>
      </c>
      <c r="C29">
        <f>'静岡（葉茎菜類）'!BP35</f>
        <v>908</v>
      </c>
      <c r="D29">
        <f>'静岡（葉茎菜類）'!Q35</f>
        <v>626</v>
      </c>
      <c r="E29">
        <f>'静岡（葉茎菜類）'!CN35</f>
        <v>611</v>
      </c>
      <c r="F29">
        <f>'静岡（根菜類）'!AI35</f>
        <v>989</v>
      </c>
      <c r="G29">
        <f>'静岡（根菜類）'!B35</f>
        <v>756</v>
      </c>
      <c r="H29" t="str">
        <f>'静岡（果菜類'!BM35</f>
        <v>…</v>
      </c>
      <c r="I29">
        <f>'静岡（葉茎菜類）'!DF35</f>
        <v>451</v>
      </c>
      <c r="J29">
        <f>'静岡（葉茎菜類）'!AF35</f>
        <v>388</v>
      </c>
      <c r="K29">
        <f>'静岡（葉茎菜類）'!BM35</f>
        <v>112</v>
      </c>
      <c r="L29">
        <f>'静岡（果実的野菜）'!B35</f>
        <v>423</v>
      </c>
      <c r="M29" t="str">
        <f>'静岡（葉茎菜類）'!AC35</f>
        <v>…</v>
      </c>
      <c r="N29">
        <f>'静岡（根菜類）'!AR35</f>
        <v>613</v>
      </c>
      <c r="O29">
        <f>'静岡（果菜類'!W35</f>
        <v>292</v>
      </c>
      <c r="P29">
        <f>'静岡（果実的野菜）'!H35</f>
        <v>637</v>
      </c>
      <c r="Q29">
        <f>'静岡（根菜類）'!Q35</f>
        <v>168</v>
      </c>
      <c r="R29" t="str">
        <f>'静岡（しょうが）'!B35</f>
        <v>…</v>
      </c>
      <c r="S29">
        <f>'静岡（葉茎菜類）'!BD35</f>
        <v>176</v>
      </c>
      <c r="T29" t="str">
        <f>'静岡（葉茎菜類）'!AU35</f>
        <v>…</v>
      </c>
      <c r="U29">
        <f t="shared" si="0"/>
        <v>24</v>
      </c>
    </row>
    <row r="30" spans="1:21" x14ac:dyDescent="0.15">
      <c r="A30" s="119" t="s">
        <v>214</v>
      </c>
      <c r="B30" s="119">
        <v>2001</v>
      </c>
      <c r="C30">
        <f>'静岡（葉茎菜類）'!BP36</f>
        <v>910</v>
      </c>
      <c r="D30">
        <f>'静岡（葉茎菜類）'!Q36</f>
        <v>603</v>
      </c>
      <c r="E30">
        <f>'静岡（葉茎菜類）'!CN36</f>
        <v>593</v>
      </c>
      <c r="F30">
        <f>'静岡（根菜類）'!AI36</f>
        <v>949</v>
      </c>
      <c r="G30">
        <f>'静岡（根菜類）'!B36</f>
        <v>731</v>
      </c>
      <c r="H30" t="str">
        <f>'静岡（果菜類'!BM36</f>
        <v>…</v>
      </c>
      <c r="I30">
        <f>'静岡（葉茎菜類）'!DF36</f>
        <v>427</v>
      </c>
      <c r="J30">
        <f>'静岡（葉茎菜類）'!AF36</f>
        <v>387</v>
      </c>
      <c r="K30">
        <f>'静岡（葉茎菜類）'!BM36</f>
        <v>115</v>
      </c>
      <c r="L30">
        <f>'静岡（果実的野菜）'!B36</f>
        <v>417</v>
      </c>
      <c r="M30" t="str">
        <f>'静岡（葉茎菜類）'!AC36</f>
        <v>…</v>
      </c>
      <c r="N30">
        <f>'静岡（根菜類）'!AR36</f>
        <v>590</v>
      </c>
      <c r="O30">
        <f>'静岡（果菜類'!W36</f>
        <v>283</v>
      </c>
      <c r="P30">
        <f>'静岡（果実的野菜）'!H36</f>
        <v>621</v>
      </c>
      <c r="Q30">
        <f>'静岡（根菜類）'!Q36</f>
        <v>162</v>
      </c>
      <c r="R30" t="str">
        <f>'静岡（しょうが）'!B36</f>
        <v>…</v>
      </c>
      <c r="S30">
        <f>'静岡（葉茎菜類）'!BD36</f>
        <v>167</v>
      </c>
      <c r="T30" t="str">
        <f>'静岡（葉茎菜類）'!AU36</f>
        <v>…</v>
      </c>
      <c r="U30">
        <f t="shared" si="0"/>
        <v>23</v>
      </c>
    </row>
    <row r="31" spans="1:21" x14ac:dyDescent="0.15">
      <c r="A31" s="119" t="s">
        <v>215</v>
      </c>
      <c r="B31" s="119">
        <v>2002</v>
      </c>
      <c r="C31">
        <f>'静岡（葉茎菜類）'!BP37</f>
        <v>904</v>
      </c>
      <c r="D31">
        <f>'静岡（葉茎菜類）'!Q37</f>
        <v>571</v>
      </c>
      <c r="E31">
        <f>'静岡（葉茎菜類）'!CN37</f>
        <v>574</v>
      </c>
      <c r="F31">
        <f>'静岡（根菜類）'!AI37</f>
        <v>915</v>
      </c>
      <c r="G31">
        <f>'静岡（根菜類）'!B37</f>
        <v>705</v>
      </c>
      <c r="H31" t="str">
        <f>'静岡（果菜類'!BM37</f>
        <v>…</v>
      </c>
      <c r="I31">
        <f>'静岡（葉茎菜類）'!DF37</f>
        <v>410</v>
      </c>
      <c r="J31">
        <f>'静岡（葉茎菜類）'!AF37</f>
        <v>391</v>
      </c>
      <c r="K31">
        <f>'静岡（葉茎菜類）'!BM37</f>
        <v>118</v>
      </c>
      <c r="L31">
        <f>'静岡（果実的野菜）'!B37</f>
        <v>401</v>
      </c>
      <c r="M31" s="124">
        <f>'静岡（葉茎菜類）'!AC37</f>
        <v>323</v>
      </c>
      <c r="N31">
        <f>'静岡（根菜類）'!AR37</f>
        <v>553</v>
      </c>
      <c r="O31">
        <f>'静岡（果菜類'!W37</f>
        <v>267</v>
      </c>
      <c r="P31">
        <f>'静岡（果実的野菜）'!H37</f>
        <v>606</v>
      </c>
      <c r="Q31">
        <f>'静岡（根菜類）'!Q37</f>
        <v>164</v>
      </c>
      <c r="R31" t="str">
        <f>'静岡（しょうが）'!B37</f>
        <v>…</v>
      </c>
      <c r="S31">
        <f>'静岡（葉茎菜類）'!BD37</f>
        <v>167</v>
      </c>
      <c r="T31" s="124">
        <f>'静岡（葉茎菜類）'!AU37</f>
        <v>75</v>
      </c>
      <c r="U31">
        <f t="shared" si="0"/>
        <v>22</v>
      </c>
    </row>
    <row r="32" spans="1:21" x14ac:dyDescent="0.15">
      <c r="A32" s="119" t="s">
        <v>216</v>
      </c>
      <c r="B32" s="119">
        <v>2003</v>
      </c>
      <c r="C32">
        <f>'静岡（葉茎菜類）'!BP38</f>
        <v>879</v>
      </c>
      <c r="D32">
        <f>'静岡（葉茎菜類）'!Q38</f>
        <v>535</v>
      </c>
      <c r="E32">
        <f>'静岡（葉茎菜類）'!CN38</f>
        <v>554</v>
      </c>
      <c r="F32">
        <f>'静岡（根菜類）'!AI38</f>
        <v>905</v>
      </c>
      <c r="G32">
        <f>'静岡（根菜類）'!B38</f>
        <v>685</v>
      </c>
      <c r="H32" t="str">
        <f>'静岡（果菜類'!BM38</f>
        <v>…</v>
      </c>
      <c r="I32">
        <f>'静岡（葉茎菜類）'!DF38</f>
        <v>381</v>
      </c>
      <c r="J32">
        <f>'静岡（葉茎菜類）'!AF38</f>
        <v>391</v>
      </c>
      <c r="K32">
        <f>'静岡（葉茎菜類）'!BM38</f>
        <v>124</v>
      </c>
      <c r="L32">
        <f>'静岡（果実的野菜）'!B38</f>
        <v>383</v>
      </c>
      <c r="M32">
        <f>'静岡（葉茎菜類）'!AC38</f>
        <v>312</v>
      </c>
      <c r="N32">
        <f>'静岡（根菜類）'!AR38</f>
        <v>539</v>
      </c>
      <c r="O32">
        <f>'静岡（果菜類'!W38</f>
        <v>262</v>
      </c>
      <c r="P32">
        <f>'静岡（果実的野菜）'!H38</f>
        <v>588</v>
      </c>
      <c r="Q32">
        <f>'静岡（根菜類）'!Q38</f>
        <v>160</v>
      </c>
      <c r="R32" t="str">
        <f>'静岡（しょうが）'!B38</f>
        <v>…</v>
      </c>
      <c r="S32">
        <f>'静岡（葉茎菜類）'!BD38</f>
        <v>158</v>
      </c>
      <c r="T32">
        <f>'静岡（葉茎菜類）'!AU38</f>
        <v>76</v>
      </c>
      <c r="U32">
        <f t="shared" si="0"/>
        <v>21</v>
      </c>
    </row>
    <row r="33" spans="1:21" x14ac:dyDescent="0.15">
      <c r="A33" s="160" t="s">
        <v>217</v>
      </c>
      <c r="B33" s="160">
        <v>2004</v>
      </c>
      <c r="C33" s="161">
        <f>'静岡（葉茎菜類）'!BP39</f>
        <v>834</v>
      </c>
      <c r="D33" s="161">
        <f>'静岡（葉茎菜類）'!Q39</f>
        <v>513</v>
      </c>
      <c r="E33" s="161">
        <f>'静岡（葉茎菜類）'!CN39</f>
        <v>539</v>
      </c>
      <c r="F33" s="161">
        <f>'静岡（根菜類）'!AI39</f>
        <v>874</v>
      </c>
      <c r="G33" s="161">
        <f>'静岡（根菜類）'!B39</f>
        <v>654</v>
      </c>
      <c r="H33" s="161">
        <f>'静岡（果菜類'!BM39</f>
        <v>471</v>
      </c>
      <c r="I33" s="161">
        <f>'静岡（葉茎菜類）'!DF39</f>
        <v>360</v>
      </c>
      <c r="J33" s="161">
        <f>'静岡（葉茎菜類）'!AF39</f>
        <v>379</v>
      </c>
      <c r="K33" s="161">
        <f>'静岡（葉茎菜類）'!BM39</f>
        <v>123</v>
      </c>
      <c r="L33" s="161">
        <f>'静岡（果実的野菜）'!B39</f>
        <v>379</v>
      </c>
      <c r="M33" s="161">
        <f>'静岡（葉茎菜類）'!AC39</f>
        <v>312</v>
      </c>
      <c r="N33" s="161">
        <f>'静岡（根菜類）'!AR39</f>
        <v>524</v>
      </c>
      <c r="O33" s="161">
        <f>'静岡（果菜類'!W39</f>
        <v>259</v>
      </c>
      <c r="P33" s="161">
        <f>'静岡（果実的野菜）'!H39</f>
        <v>570</v>
      </c>
      <c r="Q33" s="161">
        <f>'静岡（根菜類）'!Q39</f>
        <v>157</v>
      </c>
      <c r="R33" s="161">
        <f>'静岡（しょうが）'!B39</f>
        <v>136</v>
      </c>
      <c r="S33" s="161">
        <f>'静岡（葉茎菜類）'!BD39</f>
        <v>145</v>
      </c>
      <c r="T33" s="161">
        <f>'静岡（葉茎菜類）'!AU39</f>
        <v>74</v>
      </c>
      <c r="U33" s="161">
        <f t="shared" si="0"/>
        <v>20</v>
      </c>
    </row>
    <row r="34" spans="1:21" x14ac:dyDescent="0.15">
      <c r="A34" s="119" t="s">
        <v>218</v>
      </c>
      <c r="B34" s="119">
        <v>2005</v>
      </c>
      <c r="C34">
        <f>'静岡（葉茎菜類）'!BP40</f>
        <v>834</v>
      </c>
      <c r="D34">
        <f>'静岡（葉茎菜類）'!Q40</f>
        <v>512</v>
      </c>
      <c r="E34">
        <f>'静岡（葉茎菜類）'!CN40</f>
        <v>530</v>
      </c>
      <c r="F34">
        <f>'静岡（根菜類）'!AI40</f>
        <v>841</v>
      </c>
      <c r="G34">
        <f>'静岡（根菜類）'!B40</f>
        <v>641</v>
      </c>
      <c r="H34" t="str">
        <f>'静岡（果菜類'!BM40</f>
        <v>…</v>
      </c>
      <c r="I34">
        <f>'静岡（葉茎菜類）'!DF40</f>
        <v>347</v>
      </c>
      <c r="J34">
        <f>'静岡（葉茎菜類）'!AF40</f>
        <v>379</v>
      </c>
      <c r="K34">
        <f>'静岡（葉茎菜類）'!BM40</f>
        <v>124</v>
      </c>
      <c r="L34">
        <f>'静岡（果実的野菜）'!B40</f>
        <v>376</v>
      </c>
      <c r="M34">
        <f>'静岡（葉茎菜類）'!AC40</f>
        <v>306</v>
      </c>
      <c r="N34">
        <v>501</v>
      </c>
      <c r="O34">
        <f>'静岡（果菜類'!W40</f>
        <v>264</v>
      </c>
      <c r="P34">
        <f>'静岡（果実的野菜）'!H40</f>
        <v>535</v>
      </c>
      <c r="Q34" t="str">
        <f>'静岡（根菜類）'!Q40</f>
        <v>…</v>
      </c>
      <c r="R34" t="str">
        <f>'静岡（しょうが）'!B40</f>
        <v>…</v>
      </c>
      <c r="S34">
        <f>'静岡（葉茎菜類）'!BD40</f>
        <v>135</v>
      </c>
      <c r="T34">
        <f>'静岡（葉茎菜類）'!AU40</f>
        <v>74</v>
      </c>
      <c r="U34">
        <f t="shared" si="0"/>
        <v>19</v>
      </c>
    </row>
    <row r="35" spans="1:21" x14ac:dyDescent="0.15">
      <c r="A35" s="119" t="s">
        <v>219</v>
      </c>
      <c r="B35" s="119">
        <v>2006</v>
      </c>
      <c r="C35">
        <f>'静岡（葉茎菜類）'!BP41</f>
        <v>832</v>
      </c>
      <c r="D35">
        <f>'静岡（葉茎菜類）'!Q41</f>
        <v>504</v>
      </c>
      <c r="E35">
        <f>'静岡（葉茎菜類）'!CN41</f>
        <v>522</v>
      </c>
      <c r="F35">
        <f>'静岡（根菜類）'!AI41</f>
        <v>816</v>
      </c>
      <c r="G35">
        <f>'静岡（根菜類）'!B41</f>
        <v>622</v>
      </c>
      <c r="H35" t="str">
        <f>'静岡（果菜類'!BM41</f>
        <v>…</v>
      </c>
      <c r="I35">
        <f>'静岡（葉茎菜類）'!DF41</f>
        <v>334</v>
      </c>
      <c r="J35">
        <f>'静岡（葉茎菜類）'!AF41</f>
        <v>374</v>
      </c>
      <c r="K35">
        <f>'静岡（葉茎菜類）'!BM41</f>
        <v>123</v>
      </c>
      <c r="L35">
        <f>'静岡（果実的野菜）'!B41</f>
        <v>366</v>
      </c>
      <c r="M35">
        <f>'静岡（葉茎菜類）'!AC41</f>
        <v>305</v>
      </c>
      <c r="N35">
        <f>'静岡（根菜類）'!AR41</f>
        <v>480</v>
      </c>
      <c r="O35">
        <f>'静岡（果菜類'!W41</f>
        <v>274</v>
      </c>
      <c r="P35">
        <f>'静岡（果実的野菜）'!H41</f>
        <v>498</v>
      </c>
      <c r="Q35">
        <f>'静岡（根菜類）'!Q41</f>
        <v>145</v>
      </c>
      <c r="R35">
        <f>'静岡（しょうが）'!B41</f>
        <v>128</v>
      </c>
      <c r="S35">
        <f>'静岡（葉茎菜類）'!BD41</f>
        <v>130</v>
      </c>
      <c r="T35">
        <f>'静岡（葉茎菜類）'!AU41</f>
        <v>73</v>
      </c>
      <c r="U35">
        <f t="shared" si="0"/>
        <v>18</v>
      </c>
    </row>
    <row r="36" spans="1:21" x14ac:dyDescent="0.15">
      <c r="A36" s="119" t="s">
        <v>220</v>
      </c>
      <c r="B36" s="119">
        <v>2007</v>
      </c>
      <c r="C36">
        <f>'静岡（葉茎菜類）'!BP42</f>
        <v>824</v>
      </c>
      <c r="D36">
        <f>'静岡（葉茎菜類）'!Q42</f>
        <v>490</v>
      </c>
      <c r="E36">
        <f>'静岡（葉茎菜類）'!CN42</f>
        <v>494</v>
      </c>
      <c r="F36">
        <f>'静岡（根菜類）'!AI42</f>
        <v>787</v>
      </c>
      <c r="G36">
        <f>'静岡（根菜類）'!B42</f>
        <v>620</v>
      </c>
      <c r="H36">
        <f>'静岡（果菜類'!BM42</f>
        <v>428</v>
      </c>
      <c r="I36">
        <f>'静岡（葉茎菜類）'!DF42</f>
        <v>327</v>
      </c>
      <c r="J36">
        <f>'静岡（葉茎菜類）'!AF42</f>
        <v>359</v>
      </c>
      <c r="K36">
        <f>'静岡（葉茎菜類）'!BM42</f>
        <v>121</v>
      </c>
      <c r="L36">
        <f>'静岡（果実的野菜）'!B42</f>
        <v>360</v>
      </c>
      <c r="M36">
        <f>'静岡（葉茎菜類）'!AC42</f>
        <v>331</v>
      </c>
      <c r="N36">
        <f>'静岡（根菜類）'!AR42</f>
        <v>459</v>
      </c>
      <c r="O36">
        <f>'静岡（果菜類'!W42</f>
        <v>262</v>
      </c>
      <c r="P36">
        <f>'静岡（果実的野菜）'!H42</f>
        <v>461</v>
      </c>
      <c r="Q36">
        <f>'静岡（根菜類）'!Q42</f>
        <v>140</v>
      </c>
      <c r="R36">
        <f>'静岡（しょうが）'!B42</f>
        <v>127</v>
      </c>
      <c r="S36">
        <f>'静岡（葉茎菜類）'!BD42</f>
        <v>130</v>
      </c>
      <c r="T36">
        <f>'静岡（葉茎菜類）'!AU42</f>
        <v>71</v>
      </c>
      <c r="U36">
        <f t="shared" si="0"/>
        <v>17</v>
      </c>
    </row>
    <row r="37" spans="1:21" x14ac:dyDescent="0.15">
      <c r="A37" s="119" t="s">
        <v>221</v>
      </c>
      <c r="B37" s="119">
        <v>2008</v>
      </c>
      <c r="C37">
        <f>'静岡（葉茎菜類）'!BP43</f>
        <v>807</v>
      </c>
      <c r="D37">
        <f>'静岡（葉茎菜類）'!Q43</f>
        <v>472</v>
      </c>
      <c r="E37">
        <f>'静岡（葉茎菜類）'!CN43</f>
        <v>492</v>
      </c>
      <c r="F37">
        <f>'静岡（根菜類）'!AI43</f>
        <v>748</v>
      </c>
      <c r="G37">
        <f>'静岡（根菜類）'!B43</f>
        <v>605</v>
      </c>
      <c r="H37" t="str">
        <f>'静岡（果菜類'!BM43</f>
        <v>…</v>
      </c>
      <c r="I37">
        <f>'静岡（葉茎菜類）'!DF43</f>
        <v>319</v>
      </c>
      <c r="J37">
        <f>'静岡（葉茎菜類）'!AF43</f>
        <v>346</v>
      </c>
      <c r="K37">
        <f>'静岡（葉茎菜類）'!BM43</f>
        <v>125</v>
      </c>
      <c r="L37">
        <f>'静岡（果実的野菜）'!B43</f>
        <v>362</v>
      </c>
      <c r="M37">
        <f>'静岡（葉茎菜類）'!AC43</f>
        <v>355</v>
      </c>
      <c r="N37">
        <f>'静岡（根菜類）'!AR43</f>
        <v>449</v>
      </c>
      <c r="O37">
        <f>'静岡（果菜類'!W43</f>
        <v>261</v>
      </c>
      <c r="P37">
        <f>'静岡（果実的野菜）'!H43</f>
        <v>428</v>
      </c>
      <c r="Q37">
        <f>'静岡（根菜類）'!Q43</f>
        <v>132</v>
      </c>
      <c r="R37">
        <f>'静岡（しょうが）'!B43</f>
        <v>114</v>
      </c>
      <c r="S37">
        <f>'静岡（葉茎菜類）'!BD43</f>
        <v>125</v>
      </c>
      <c r="T37">
        <f>'静岡（葉茎菜類）'!AU43</f>
        <v>70</v>
      </c>
      <c r="U37">
        <f t="shared" si="0"/>
        <v>16</v>
      </c>
    </row>
    <row r="38" spans="1:21" x14ac:dyDescent="0.15">
      <c r="A38" s="119" t="s">
        <v>222</v>
      </c>
      <c r="B38" s="119">
        <v>2009</v>
      </c>
      <c r="C38">
        <f>'静岡（葉茎菜類）'!BP44</f>
        <v>791</v>
      </c>
      <c r="D38">
        <f>'静岡（葉茎菜類）'!Q44</f>
        <v>453</v>
      </c>
      <c r="E38">
        <f>'静岡（葉茎菜類）'!CN44</f>
        <v>489</v>
      </c>
      <c r="F38">
        <f>'静岡（根菜類）'!AI44</f>
        <v>715</v>
      </c>
      <c r="G38">
        <f>'静岡（根菜類）'!B44</f>
        <v>572</v>
      </c>
      <c r="H38" t="str">
        <f>'静岡（果菜類'!BM44</f>
        <v>…</v>
      </c>
      <c r="I38">
        <f>'静岡（葉茎菜類）'!DF44</f>
        <v>310</v>
      </c>
      <c r="J38">
        <f>'静岡（葉茎菜類）'!AF44</f>
        <v>338</v>
      </c>
      <c r="K38">
        <f>'静岡（葉茎菜類）'!BM44</f>
        <v>124</v>
      </c>
      <c r="L38">
        <f>'静岡（果実的野菜）'!B44</f>
        <v>354</v>
      </c>
      <c r="M38">
        <f>'静岡（葉茎菜類）'!AC44</f>
        <v>352</v>
      </c>
      <c r="N38">
        <f>'静岡（根菜類）'!AR44</f>
        <v>444</v>
      </c>
      <c r="O38">
        <f>'静岡（果菜類'!W44</f>
        <v>246</v>
      </c>
      <c r="P38">
        <f>'静岡（果実的野菜）'!H44</f>
        <v>400</v>
      </c>
      <c r="Q38">
        <f>'静岡（根菜類）'!Q44</f>
        <v>125</v>
      </c>
      <c r="R38">
        <f>'静岡（しょうが）'!B44</f>
        <v>114</v>
      </c>
      <c r="S38">
        <f>'静岡（葉茎菜類）'!BD44</f>
        <v>125</v>
      </c>
      <c r="T38">
        <f>'静岡（葉茎菜類）'!AU44</f>
        <v>73</v>
      </c>
      <c r="U38">
        <f t="shared" si="0"/>
        <v>15</v>
      </c>
    </row>
    <row r="39" spans="1:21" x14ac:dyDescent="0.15">
      <c r="A39" s="119" t="s">
        <v>223</v>
      </c>
      <c r="B39" s="121">
        <v>2010</v>
      </c>
      <c r="C39" s="122">
        <f>'静岡（葉茎菜類）'!BP45</f>
        <v>791</v>
      </c>
      <c r="D39" s="122">
        <f>'静岡（葉茎菜類）'!Q45</f>
        <v>448</v>
      </c>
      <c r="E39" s="122">
        <f>'静岡（葉茎菜類）'!CN45</f>
        <v>483</v>
      </c>
      <c r="F39" s="122">
        <f>'静岡（根菜類）'!AI45</f>
        <v>703</v>
      </c>
      <c r="G39" s="122">
        <f>'静岡（根菜類）'!B45</f>
        <v>597</v>
      </c>
      <c r="H39" s="122">
        <f>'静岡（果菜類'!BM45</f>
        <v>431</v>
      </c>
      <c r="I39">
        <f>'静岡（葉茎菜類）'!DF45</f>
        <v>310</v>
      </c>
      <c r="J39">
        <f>'静岡（葉茎菜類）'!AF45</f>
        <v>334</v>
      </c>
      <c r="K39">
        <f>'静岡（葉茎菜類）'!BM45</f>
        <v>122</v>
      </c>
      <c r="L39">
        <f>'静岡（果実的野菜）'!B45</f>
        <v>345</v>
      </c>
      <c r="M39">
        <f>'静岡（葉茎菜類）'!AC45</f>
        <v>341</v>
      </c>
      <c r="N39">
        <f>'静岡（根菜類）'!AR45</f>
        <v>435</v>
      </c>
      <c r="O39">
        <f>'静岡（果菜類'!W45</f>
        <v>248</v>
      </c>
      <c r="P39">
        <f>'静岡（果実的野菜）'!H45</f>
        <v>378</v>
      </c>
      <c r="Q39">
        <f>'静岡（根菜類）'!Q45</f>
        <v>117</v>
      </c>
      <c r="R39">
        <f>'静岡（しょうが）'!B45</f>
        <v>113</v>
      </c>
      <c r="S39">
        <f>'静岡（葉茎菜類）'!BD45</f>
        <v>123</v>
      </c>
      <c r="T39">
        <f>'静岡（葉茎菜類）'!AU45</f>
        <v>74</v>
      </c>
      <c r="U39">
        <f t="shared" si="0"/>
        <v>14</v>
      </c>
    </row>
    <row r="40" spans="1:21" x14ac:dyDescent="0.15">
      <c r="A40" s="119" t="s">
        <v>224</v>
      </c>
      <c r="B40" s="119">
        <v>2011</v>
      </c>
      <c r="C40">
        <f>'静岡（葉茎菜類）'!BP46</f>
        <v>803</v>
      </c>
      <c r="D40">
        <f>'静岡（葉茎菜類）'!Q46</f>
        <v>433</v>
      </c>
      <c r="E40">
        <f>'静岡（葉茎菜類）'!CN46</f>
        <v>471</v>
      </c>
      <c r="F40">
        <f>'静岡（根菜類）'!AI46</f>
        <v>694</v>
      </c>
      <c r="G40">
        <f>'静岡（根菜類）'!B46</f>
        <v>582</v>
      </c>
      <c r="H40" t="str">
        <f>'静岡（果菜類'!BM46</f>
        <v>…</v>
      </c>
      <c r="I40">
        <f>'静岡（葉茎菜類）'!DF46</f>
        <v>309</v>
      </c>
      <c r="J40">
        <f>'静岡（葉茎菜類）'!AF46</f>
        <v>316</v>
      </c>
      <c r="K40">
        <f>'静岡（葉茎菜類）'!BM46</f>
        <v>120</v>
      </c>
      <c r="L40">
        <f>'静岡（果実的野菜）'!B46</f>
        <v>336</v>
      </c>
      <c r="M40">
        <f>'静岡（葉茎菜類）'!AC46</f>
        <v>339</v>
      </c>
      <c r="N40">
        <f>'静岡（根菜類）'!AR46</f>
        <v>400</v>
      </c>
      <c r="O40">
        <f>'静岡（果菜類'!W46</f>
        <v>247</v>
      </c>
      <c r="P40">
        <f>'静岡（果実的野菜）'!H46</f>
        <v>356</v>
      </c>
      <c r="Q40">
        <f>'静岡（根菜類）'!Q46</f>
        <v>117</v>
      </c>
      <c r="R40">
        <f>'静岡（しょうが）'!B46</f>
        <v>108</v>
      </c>
      <c r="S40">
        <f>'静岡（葉茎菜類）'!BD46</f>
        <v>119</v>
      </c>
      <c r="T40">
        <f>'静岡（葉茎菜類）'!AU46</f>
        <v>74</v>
      </c>
      <c r="U40">
        <f t="shared" si="0"/>
        <v>13</v>
      </c>
    </row>
    <row r="41" spans="1:21" x14ac:dyDescent="0.15">
      <c r="A41" s="119" t="s">
        <v>225</v>
      </c>
      <c r="B41" s="119">
        <v>2012</v>
      </c>
      <c r="C41">
        <f>'静岡（葉茎菜類）'!BP47</f>
        <v>787</v>
      </c>
      <c r="D41">
        <f>'静岡（葉茎菜類）'!Q47</f>
        <v>432</v>
      </c>
      <c r="E41">
        <f>'静岡（葉茎菜類）'!CN47</f>
        <v>464</v>
      </c>
      <c r="F41">
        <f>'静岡（根菜類）'!AI47</f>
        <v>677</v>
      </c>
      <c r="G41">
        <f>'静岡（根菜類）'!B47</f>
        <v>570</v>
      </c>
      <c r="H41" t="str">
        <f>'静岡（果菜類'!BM47</f>
        <v>…</v>
      </c>
      <c r="I41">
        <f>'静岡（葉茎菜類）'!DF47</f>
        <v>309</v>
      </c>
      <c r="J41">
        <f>'静岡（葉茎菜類）'!AF47</f>
        <v>300</v>
      </c>
      <c r="K41">
        <f>'静岡（葉茎菜類）'!BM47</f>
        <v>118</v>
      </c>
      <c r="L41">
        <f>'静岡（果実的野菜）'!B47</f>
        <v>330</v>
      </c>
      <c r="M41">
        <f>'静岡（葉茎菜類）'!AC47</f>
        <v>334</v>
      </c>
      <c r="N41">
        <f>'静岡（根菜類）'!AR47</f>
        <v>378</v>
      </c>
      <c r="O41">
        <f>'静岡（果菜類'!W47</f>
        <v>252</v>
      </c>
      <c r="P41">
        <f>'静岡（果実的野菜）'!H47</f>
        <v>339</v>
      </c>
      <c r="Q41">
        <f>'静岡（根菜類）'!Q47</f>
        <v>115</v>
      </c>
      <c r="R41" t="str">
        <f>'静岡（しょうが）'!B47</f>
        <v>…</v>
      </c>
      <c r="S41">
        <f>'静岡（葉茎菜類）'!BD47</f>
        <v>115</v>
      </c>
      <c r="T41">
        <f>'静岡（葉茎菜類）'!AU47</f>
        <v>75</v>
      </c>
      <c r="U41">
        <f t="shared" si="0"/>
        <v>12</v>
      </c>
    </row>
    <row r="42" spans="1:21" x14ac:dyDescent="0.15">
      <c r="A42" s="119" t="s">
        <v>226</v>
      </c>
      <c r="B42" s="119">
        <v>2013</v>
      </c>
      <c r="C42">
        <f>'静岡（葉茎菜類）'!BP48</f>
        <v>809</v>
      </c>
      <c r="D42">
        <f>'静岡（葉茎菜類）'!Q48</f>
        <v>456</v>
      </c>
      <c r="E42">
        <f>'静岡（葉茎菜類）'!CN48</f>
        <v>463</v>
      </c>
      <c r="F42">
        <f>'静岡（根菜類）'!AI48</f>
        <v>652</v>
      </c>
      <c r="G42">
        <f>'静岡（根菜類）'!B48</f>
        <v>557</v>
      </c>
      <c r="H42">
        <f>'静岡（果菜類'!BM48</f>
        <v>443</v>
      </c>
      <c r="I42">
        <f>'静岡（葉茎菜類）'!DF48</f>
        <v>309</v>
      </c>
      <c r="J42">
        <f>'静岡（葉茎菜類）'!AF48</f>
        <v>288</v>
      </c>
      <c r="K42">
        <f>'静岡（葉茎菜類）'!BM48</f>
        <v>121</v>
      </c>
      <c r="L42">
        <f>'静岡（果実的野菜）'!B48</f>
        <v>320</v>
      </c>
      <c r="M42">
        <f>'静岡（葉茎菜類）'!AC48</f>
        <v>330</v>
      </c>
      <c r="N42">
        <f>'静岡（根菜類）'!AR48</f>
        <v>357</v>
      </c>
      <c r="O42">
        <f>'静岡（果菜類'!W48</f>
        <v>251</v>
      </c>
      <c r="P42">
        <f>'静岡（果実的野菜）'!H48</f>
        <v>325</v>
      </c>
      <c r="Q42">
        <f>'静岡（根菜類）'!Q48</f>
        <v>108</v>
      </c>
      <c r="R42">
        <f>'静岡（しょうが）'!B48</f>
        <v>104</v>
      </c>
      <c r="S42">
        <f>'静岡（葉茎菜類）'!BD48</f>
        <v>111</v>
      </c>
      <c r="T42">
        <f>'静岡（葉茎菜類）'!AU48</f>
        <v>75</v>
      </c>
      <c r="U42">
        <f t="shared" si="0"/>
        <v>11</v>
      </c>
    </row>
    <row r="43" spans="1:21" x14ac:dyDescent="0.15">
      <c r="A43" s="119" t="s">
        <v>227</v>
      </c>
      <c r="B43" s="119">
        <v>2014</v>
      </c>
      <c r="C43">
        <f>'静岡（葉茎菜類）'!BP49</f>
        <v>834</v>
      </c>
      <c r="D43">
        <f>'静岡（葉茎菜類）'!Q49</f>
        <v>459</v>
      </c>
      <c r="E43">
        <f>'静岡（葉茎菜類）'!CN49</f>
        <v>465</v>
      </c>
      <c r="F43">
        <f>'静岡（根菜類）'!AI49</f>
        <v>641</v>
      </c>
      <c r="G43">
        <f>'静岡（根菜類）'!B49</f>
        <v>544</v>
      </c>
      <c r="H43" t="str">
        <f>'静岡（果菜類'!BM49</f>
        <v>…</v>
      </c>
      <c r="I43">
        <f>'静岡（葉茎菜類）'!DF49</f>
        <v>308</v>
      </c>
      <c r="J43">
        <f>'静岡（葉茎菜類）'!AF49</f>
        <v>288</v>
      </c>
      <c r="K43">
        <f>'静岡（葉茎菜類）'!BM49</f>
        <v>124</v>
      </c>
      <c r="L43">
        <f>'静岡（果実的野菜）'!B49</f>
        <v>312</v>
      </c>
      <c r="M43">
        <f>'静岡（葉茎菜類）'!AC49</f>
        <v>326</v>
      </c>
      <c r="N43">
        <f>'静岡（根菜類）'!AR49</f>
        <v>343</v>
      </c>
      <c r="O43">
        <f>'静岡（果菜類'!W49</f>
        <v>246</v>
      </c>
      <c r="P43">
        <f>'静岡（果実的野菜）'!H49</f>
        <v>316</v>
      </c>
      <c r="Q43">
        <f>'静岡（根菜類）'!Q49</f>
        <v>106</v>
      </c>
      <c r="R43" t="str">
        <f>'静岡（しょうが）'!B49</f>
        <v>…</v>
      </c>
      <c r="S43">
        <f>'静岡（葉茎菜類）'!BD49</f>
        <v>107</v>
      </c>
      <c r="T43">
        <f>'静岡（葉茎菜類）'!AU49</f>
        <v>74</v>
      </c>
      <c r="U43">
        <f t="shared" si="0"/>
        <v>10</v>
      </c>
    </row>
    <row r="44" spans="1:21" x14ac:dyDescent="0.15">
      <c r="A44" s="119" t="s">
        <v>228</v>
      </c>
      <c r="B44" s="119">
        <v>2015</v>
      </c>
      <c r="C44">
        <f>'静岡（葉茎菜類）'!BP50</f>
        <v>843</v>
      </c>
      <c r="D44">
        <f>'静岡（葉茎菜類）'!Q50</f>
        <v>462</v>
      </c>
      <c r="E44">
        <f>'静岡（葉茎菜類）'!CN50</f>
        <v>486</v>
      </c>
      <c r="F44">
        <f>'静岡（根菜類）'!AI50</f>
        <v>624</v>
      </c>
      <c r="G44">
        <f>'静岡（根菜類）'!B50</f>
        <v>497</v>
      </c>
      <c r="H44" t="str">
        <f>'静岡（果菜類'!BM50</f>
        <v>…</v>
      </c>
      <c r="I44">
        <f>'静岡（葉茎菜類）'!DF50</f>
        <v>310</v>
      </c>
      <c r="J44">
        <f>'静岡（葉茎菜類）'!AF50</f>
        <v>285</v>
      </c>
      <c r="K44">
        <f>'静岡（葉茎菜類）'!BM50</f>
        <v>129</v>
      </c>
      <c r="L44">
        <f>'静岡（果実的野菜）'!B50</f>
        <v>308</v>
      </c>
      <c r="M44">
        <f>'静岡（葉茎菜類）'!AC50</f>
        <v>325</v>
      </c>
      <c r="N44">
        <f>'静岡（根菜類）'!AR50</f>
        <v>321</v>
      </c>
      <c r="O44">
        <f>'静岡（果菜類'!W50</f>
        <v>251</v>
      </c>
      <c r="P44">
        <f>'静岡（果実的野菜）'!H50</f>
        <v>298</v>
      </c>
      <c r="Q44">
        <f>'静岡（根菜類）'!Q50</f>
        <v>106</v>
      </c>
      <c r="R44" t="str">
        <f>'静岡（しょうが）'!B50</f>
        <v>…</v>
      </c>
      <c r="S44">
        <f>'静岡（葉茎菜類）'!BD50</f>
        <v>105</v>
      </c>
      <c r="T44">
        <f>'静岡（葉茎菜類）'!AU50</f>
        <v>82</v>
      </c>
      <c r="U44">
        <f t="shared" si="0"/>
        <v>9</v>
      </c>
    </row>
    <row r="45" spans="1:21" x14ac:dyDescent="0.15">
      <c r="A45" s="119" t="s">
        <v>229</v>
      </c>
      <c r="B45" s="121">
        <v>2016</v>
      </c>
      <c r="C45" s="122">
        <f>'静岡（葉茎菜類）'!BP51</f>
        <v>887</v>
      </c>
      <c r="D45" s="122">
        <f>'静岡（葉茎菜類）'!Q51</f>
        <v>472</v>
      </c>
      <c r="E45" s="122">
        <f>'静岡（葉茎菜類）'!CN51</f>
        <v>493</v>
      </c>
      <c r="F45" s="122">
        <f>'静岡（根菜類）'!AI51</f>
        <v>597</v>
      </c>
      <c r="G45" s="122">
        <f>'静岡（根菜類）'!B51</f>
        <v>527</v>
      </c>
      <c r="H45" s="122">
        <f>'静岡（果菜類'!BM51</f>
        <v>453</v>
      </c>
      <c r="I45">
        <f>'静岡（葉茎菜類）'!DF51</f>
        <v>311</v>
      </c>
      <c r="J45">
        <f>'静岡（葉茎菜類）'!AF51</f>
        <v>290</v>
      </c>
      <c r="K45">
        <f>'静岡（葉茎菜類）'!BM51</f>
        <v>142</v>
      </c>
      <c r="L45">
        <f>'静岡（果実的野菜）'!B51</f>
        <v>308</v>
      </c>
      <c r="M45">
        <f>'静岡（葉茎菜類）'!AC51</f>
        <v>322</v>
      </c>
      <c r="N45">
        <f>'静岡（根菜類）'!AR51</f>
        <v>300</v>
      </c>
      <c r="O45">
        <f>'静岡（果菜類'!W51</f>
        <v>263</v>
      </c>
      <c r="P45">
        <f>'静岡（果実的野菜）'!H51</f>
        <v>284</v>
      </c>
      <c r="Q45">
        <f>'静岡（根菜類）'!Q51</f>
        <v>107</v>
      </c>
      <c r="R45">
        <f>'静岡（しょうが）'!B51</f>
        <v>100</v>
      </c>
      <c r="S45">
        <f>'静岡（葉茎菜類）'!BD51</f>
        <v>102</v>
      </c>
      <c r="T45">
        <f>'静岡（葉茎菜類）'!AU51</f>
        <v>82</v>
      </c>
      <c r="U45">
        <f t="shared" si="0"/>
        <v>8</v>
      </c>
    </row>
    <row r="46" spans="1:21" x14ac:dyDescent="0.15">
      <c r="A46" s="119" t="s">
        <v>230</v>
      </c>
      <c r="B46" s="119">
        <v>2017</v>
      </c>
      <c r="C46">
        <f>'静岡（葉茎菜類）'!BP52</f>
        <v>914</v>
      </c>
      <c r="D46">
        <f>'静岡（葉茎菜類）'!Q52</f>
        <v>478</v>
      </c>
      <c r="E46">
        <f>'静岡（葉茎菜類）'!CN52</f>
        <v>496</v>
      </c>
      <c r="F46">
        <f>'静岡（根菜類）'!AI52</f>
        <v>572</v>
      </c>
      <c r="G46">
        <f>'静岡（根菜類）'!B52</f>
        <v>496</v>
      </c>
      <c r="H46">
        <f>'静岡（果菜類'!BM52</f>
        <v>457</v>
      </c>
      <c r="I46">
        <f>'静岡（葉茎菜類）'!DF52</f>
        <v>322</v>
      </c>
      <c r="J46" t="str">
        <f>'静岡（葉茎菜類）'!AF52</f>
        <v>…</v>
      </c>
      <c r="K46">
        <f>'静岡（葉茎菜類）'!BM52</f>
        <v>145</v>
      </c>
      <c r="L46">
        <f>'静岡（果実的野菜）'!B52</f>
        <v>303</v>
      </c>
      <c r="M46">
        <f>'静岡（葉茎菜類）'!AC52</f>
        <v>321</v>
      </c>
      <c r="N46">
        <f>'静岡（根菜類）'!AR52</f>
        <v>288</v>
      </c>
      <c r="O46">
        <f>'静岡（果菜類'!W52</f>
        <v>250</v>
      </c>
      <c r="P46">
        <f>'静岡（果実的野菜）'!H52</f>
        <v>277</v>
      </c>
      <c r="Q46">
        <f>'静岡（根菜類）'!Q52</f>
        <v>107</v>
      </c>
      <c r="R46">
        <f>'静岡（しょうが）'!B52</f>
        <v>98</v>
      </c>
      <c r="S46">
        <f>'静岡（葉茎菜類）'!BD52</f>
        <v>100</v>
      </c>
      <c r="T46">
        <f>'静岡（葉茎菜類）'!AU52</f>
        <v>81</v>
      </c>
      <c r="U46">
        <f t="shared" si="0"/>
        <v>7</v>
      </c>
    </row>
    <row r="47" spans="1:21" x14ac:dyDescent="0.15">
      <c r="A47" s="119" t="s">
        <v>231</v>
      </c>
      <c r="B47" s="119">
        <v>2018</v>
      </c>
      <c r="C47">
        <f>'静岡（葉茎菜類）'!BP53</f>
        <v>937</v>
      </c>
      <c r="D47">
        <f>'静岡（葉茎菜類）'!Q53</f>
        <v>482</v>
      </c>
      <c r="E47">
        <f>'静岡（葉茎菜類）'!CN53</f>
        <v>498</v>
      </c>
      <c r="F47">
        <f>'静岡（根菜類）'!AI53</f>
        <v>558</v>
      </c>
      <c r="G47">
        <f>'静岡（根菜類）'!B53</f>
        <v>500</v>
      </c>
      <c r="H47">
        <f>'静岡（果菜類'!BM53</f>
        <v>429</v>
      </c>
      <c r="I47">
        <f>'静岡（葉茎菜類）'!DF53</f>
        <v>319</v>
      </c>
      <c r="J47" t="str">
        <f>'静岡（葉茎菜類）'!AF53</f>
        <v>…</v>
      </c>
      <c r="K47">
        <f>'静岡（葉茎菜類）'!BM53</f>
        <v>178</v>
      </c>
      <c r="L47">
        <f>'静岡（果実的野菜）'!B53</f>
        <v>301</v>
      </c>
      <c r="M47">
        <f>'静岡（葉茎菜類）'!AC53</f>
        <v>320</v>
      </c>
      <c r="N47">
        <f>'静岡（根菜類）'!AR53</f>
        <v>282</v>
      </c>
      <c r="O47">
        <f>'静岡（果菜類'!W53</f>
        <v>248</v>
      </c>
      <c r="P47">
        <f>'静岡（果実的野菜）'!H53</f>
        <v>271</v>
      </c>
      <c r="Q47">
        <f>'静岡（根菜類）'!Q53</f>
        <v>107</v>
      </c>
      <c r="R47">
        <f>'静岡（しょうが）'!B53</f>
        <v>91</v>
      </c>
      <c r="S47">
        <f>'静岡（葉茎菜類）'!BD53</f>
        <v>98</v>
      </c>
      <c r="T47">
        <f>'静岡（葉茎菜類）'!AU53</f>
        <v>80</v>
      </c>
      <c r="U47">
        <f t="shared" si="0"/>
        <v>6</v>
      </c>
    </row>
    <row r="48" spans="1:21" x14ac:dyDescent="0.15">
      <c r="A48" s="160" t="s">
        <v>232</v>
      </c>
      <c r="B48" s="160">
        <v>2019</v>
      </c>
      <c r="C48" s="161">
        <f>'静岡（葉茎菜類）'!BP54</f>
        <v>917</v>
      </c>
      <c r="D48" s="161">
        <f>'静岡（葉茎菜類）'!Q54</f>
        <v>487</v>
      </c>
      <c r="E48" s="161">
        <f>'静岡（葉茎菜類）'!CN54</f>
        <v>485</v>
      </c>
      <c r="F48" s="161">
        <f>'静岡（根菜類）'!AI54</f>
        <v>544</v>
      </c>
      <c r="G48" s="161">
        <f>'静岡（根菜類）'!B54</f>
        <v>473</v>
      </c>
      <c r="H48" s="161">
        <f>'静岡（果菜類'!BM54</f>
        <v>444</v>
      </c>
      <c r="I48" s="161">
        <f>'静岡（葉茎菜類）'!DF54</f>
        <v>324</v>
      </c>
      <c r="J48" s="161">
        <f>'静岡（葉茎菜類）'!AF54</f>
        <v>310</v>
      </c>
      <c r="K48" s="161">
        <f>'静岡（葉茎菜類）'!BM54</f>
        <v>181</v>
      </c>
      <c r="L48" s="161">
        <f>'静岡（果実的野菜）'!B54</f>
        <v>293</v>
      </c>
      <c r="M48" s="161">
        <f>'静岡（葉茎菜類）'!AC54</f>
        <v>312</v>
      </c>
      <c r="N48" s="161">
        <f>'静岡（根菜類）'!AR54</f>
        <v>272</v>
      </c>
      <c r="O48" s="161">
        <f>'静岡（果菜類'!W54</f>
        <v>247</v>
      </c>
      <c r="P48" s="161">
        <f>'静岡（果実的野菜）'!H54</f>
        <v>260</v>
      </c>
      <c r="Q48" s="161">
        <f>'静岡（根菜類）'!Q54</f>
        <v>104</v>
      </c>
      <c r="R48" s="161">
        <f>'静岡（しょうが）'!B54</f>
        <v>90</v>
      </c>
      <c r="S48" s="161">
        <f>'静岡（葉茎菜類）'!BD54</f>
        <v>91</v>
      </c>
      <c r="T48" s="161">
        <f>'静岡（葉茎菜類）'!AU54</f>
        <v>80</v>
      </c>
      <c r="U48" s="161">
        <f t="shared" si="0"/>
        <v>5</v>
      </c>
    </row>
    <row r="49" spans="1:21" x14ac:dyDescent="0.15">
      <c r="A49" s="119" t="s">
        <v>233</v>
      </c>
      <c r="B49" s="119">
        <v>2020</v>
      </c>
      <c r="C49">
        <f>'静岡（葉茎菜類）'!BP55</f>
        <v>924</v>
      </c>
      <c r="D49">
        <f>'静岡（葉茎菜類）'!Q55</f>
        <v>463</v>
      </c>
      <c r="E49">
        <f>'静岡（葉茎菜類）'!CN55</f>
        <v>471</v>
      </c>
      <c r="F49">
        <f>'静岡（根菜類）'!AI55</f>
        <v>520</v>
      </c>
      <c r="G49">
        <f>'静岡（根菜類）'!B55</f>
        <v>468</v>
      </c>
      <c r="H49">
        <f>'静岡（果菜類'!BM55</f>
        <v>444</v>
      </c>
      <c r="I49">
        <f>'静岡（葉茎菜類）'!DF55</f>
        <v>324</v>
      </c>
      <c r="J49" t="str">
        <f>'静岡（葉茎菜類）'!AF55</f>
        <v>…</v>
      </c>
      <c r="K49">
        <f>'静岡（葉茎菜類）'!BM55</f>
        <v>230</v>
      </c>
      <c r="L49">
        <f>'静岡（果実的野菜）'!B55</f>
        <v>292</v>
      </c>
      <c r="M49">
        <f>'静岡（葉茎菜類）'!AC55</f>
        <v>295</v>
      </c>
      <c r="N49">
        <f>'静岡（根菜類）'!AR55</f>
        <v>266</v>
      </c>
      <c r="O49">
        <f>'静岡（果菜類'!W55</f>
        <v>253</v>
      </c>
      <c r="P49">
        <f>'静岡（果実的野菜）'!H55</f>
        <v>249</v>
      </c>
      <c r="Q49">
        <f>'静岡（根菜類）'!Q55</f>
        <v>102</v>
      </c>
      <c r="R49">
        <f>'静岡（しょうが）'!B55</f>
        <v>90</v>
      </c>
      <c r="S49">
        <f>'静岡（葉茎菜類）'!BD55</f>
        <v>89</v>
      </c>
      <c r="T49">
        <f>'静岡（葉茎菜類）'!AU55</f>
        <v>79</v>
      </c>
      <c r="U49">
        <f>U50+1</f>
        <v>4</v>
      </c>
    </row>
    <row r="50" spans="1:21" x14ac:dyDescent="0.15">
      <c r="A50" s="119" t="s">
        <v>234</v>
      </c>
      <c r="B50" s="119">
        <v>2021</v>
      </c>
      <c r="C50">
        <f>'静岡（葉茎菜類）'!BP56</f>
        <v>896</v>
      </c>
      <c r="D50">
        <f>'静岡（葉茎菜類）'!Q56</f>
        <v>500</v>
      </c>
      <c r="E50">
        <f>'静岡（葉茎菜類）'!CN56</f>
        <v>483</v>
      </c>
      <c r="F50">
        <f>'静岡（根菜類）'!AI56</f>
        <v>515</v>
      </c>
      <c r="G50">
        <f>'静岡（根菜類）'!B56</f>
        <v>460</v>
      </c>
      <c r="H50">
        <f>'静岡（果菜類'!BM56</f>
        <v>444</v>
      </c>
      <c r="I50">
        <f>'静岡（葉茎菜類）'!DF56</f>
        <v>321</v>
      </c>
      <c r="J50">
        <f>'静岡（葉茎菜類）'!AF56</f>
        <v>314</v>
      </c>
      <c r="K50">
        <f>'静岡（葉茎菜類）'!BM56</f>
        <v>246</v>
      </c>
      <c r="L50">
        <f>'静岡（果実的野菜）'!B56</f>
        <v>292</v>
      </c>
      <c r="M50">
        <f>'静岡（葉茎菜類）'!AC56</f>
        <v>293</v>
      </c>
      <c r="N50">
        <f>'静岡（根菜類）'!AR56</f>
        <v>256</v>
      </c>
      <c r="O50">
        <f>'静岡（果菜類'!W56</f>
        <v>248</v>
      </c>
      <c r="P50">
        <f>'静岡（果実的野菜）'!H56</f>
        <v>247</v>
      </c>
      <c r="Q50">
        <f>'静岡（根菜類）'!Q56</f>
        <v>100</v>
      </c>
      <c r="R50">
        <f>'静岡（しょうが）'!B56</f>
        <v>86</v>
      </c>
      <c r="S50">
        <f>'静岡（葉茎菜類）'!BD56</f>
        <v>89</v>
      </c>
      <c r="T50">
        <f>'静岡（葉茎菜類）'!AU56</f>
        <v>79</v>
      </c>
      <c r="U50">
        <v>3</v>
      </c>
    </row>
    <row r="51" spans="1:21" x14ac:dyDescent="0.15">
      <c r="A51" s="119" t="s">
        <v>235</v>
      </c>
      <c r="B51" s="119">
        <v>2022</v>
      </c>
      <c r="C51">
        <f>'静岡（葉茎菜類）'!BP57</f>
        <v>902</v>
      </c>
      <c r="D51">
        <f>'静岡（葉茎菜類）'!Q57</f>
        <v>531</v>
      </c>
      <c r="E51">
        <f>'静岡（葉茎菜類）'!CN57</f>
        <v>497</v>
      </c>
      <c r="F51">
        <f>'静岡（根菜類）'!AI57</f>
        <v>498</v>
      </c>
      <c r="G51">
        <f>'静岡（根菜類）'!B57</f>
        <v>472</v>
      </c>
      <c r="H51">
        <f>'静岡（果菜類'!BM57</f>
        <v>430</v>
      </c>
      <c r="I51">
        <f>'静岡（葉茎菜類）'!DF57</f>
        <v>326</v>
      </c>
      <c r="J51">
        <f>'静岡（葉茎菜類）'!AF57</f>
        <v>328</v>
      </c>
      <c r="K51">
        <f>'静岡（葉茎菜類）'!BM57</f>
        <v>266</v>
      </c>
      <c r="L51">
        <f>'静岡（果実的野菜）'!B57</f>
        <v>293</v>
      </c>
      <c r="M51">
        <f>'静岡（葉茎菜類）'!AC57</f>
        <v>292</v>
      </c>
      <c r="N51">
        <f>'静岡（根菜類）'!AR57</f>
        <v>258</v>
      </c>
      <c r="O51">
        <f>'静岡（果菜類'!W57</f>
        <v>236</v>
      </c>
      <c r="P51">
        <f>'静岡（果実的野菜）'!H57</f>
        <v>237</v>
      </c>
      <c r="Q51">
        <f>'静岡（根菜類）'!Q57</f>
        <v>101</v>
      </c>
      <c r="R51">
        <f>'静岡（しょうが）'!B57</f>
        <v>85</v>
      </c>
      <c r="S51">
        <f>'静岡（葉茎菜類）'!BD57</f>
        <v>83</v>
      </c>
      <c r="T51">
        <f>'静岡（葉茎菜類）'!AU57</f>
        <v>77</v>
      </c>
      <c r="U51">
        <v>2</v>
      </c>
    </row>
    <row r="52" spans="1:21" x14ac:dyDescent="0.15">
      <c r="A52" s="131" t="s">
        <v>236</v>
      </c>
      <c r="B52" s="131">
        <v>2023</v>
      </c>
      <c r="C52" s="132">
        <f>'静岡（葉茎菜類）'!BP58</f>
        <v>899</v>
      </c>
      <c r="D52" s="132">
        <f>'静岡（葉茎菜類）'!Q58</f>
        <v>550</v>
      </c>
      <c r="E52" s="132">
        <f>'静岡（葉茎菜類）'!CN58</f>
        <v>481</v>
      </c>
      <c r="F52" s="132">
        <f>'静岡（根菜類）'!AI58</f>
        <v>474</v>
      </c>
      <c r="G52" s="132">
        <f>'静岡（根菜類）'!B58</f>
        <v>460</v>
      </c>
      <c r="H52" s="132">
        <f>'静岡（果菜類'!BM58</f>
        <v>437</v>
      </c>
      <c r="I52" s="132">
        <f>'静岡（葉茎菜類）'!DF58</f>
        <v>324</v>
      </c>
      <c r="J52" s="132">
        <f>'静岡（葉茎菜類）'!AF58</f>
        <v>320</v>
      </c>
      <c r="K52" s="132">
        <f>'静岡（葉茎菜類）'!BM58</f>
        <v>308</v>
      </c>
      <c r="L52" s="132">
        <f>'静岡（果実的野菜）'!B58</f>
        <v>295</v>
      </c>
      <c r="M52" s="132">
        <f>'静岡（葉茎菜類）'!AC58</f>
        <v>293</v>
      </c>
      <c r="N52" s="132">
        <f>'静岡（根菜類）'!AR58</f>
        <v>258</v>
      </c>
      <c r="O52" s="132">
        <f>'静岡（果菜類'!W58</f>
        <v>228</v>
      </c>
      <c r="P52" s="132">
        <f>'静岡（果実的野菜）'!H58</f>
        <v>225</v>
      </c>
      <c r="Q52" s="132">
        <f>'静岡（根菜類）'!Q58</f>
        <v>99</v>
      </c>
      <c r="R52" s="132">
        <f>'静岡（しょうが）'!B58</f>
        <v>85</v>
      </c>
      <c r="S52" s="132">
        <f>'静岡（葉茎菜類）'!BD58</f>
        <v>80</v>
      </c>
      <c r="T52" s="132">
        <f>'静岡（葉茎菜類）'!AU58</f>
        <v>75</v>
      </c>
      <c r="U52">
        <v>1</v>
      </c>
    </row>
    <row r="53" spans="1:21" x14ac:dyDescent="0.15">
      <c r="A53" s="119" t="s">
        <v>237</v>
      </c>
      <c r="B53" s="119">
        <v>2024</v>
      </c>
      <c r="C53">
        <f>'静岡（葉茎菜類）'!BP59</f>
        <v>907</v>
      </c>
      <c r="D53">
        <f>'静岡（葉茎菜類）'!Q59</f>
        <v>552</v>
      </c>
      <c r="E53">
        <f>'静岡（葉茎菜類）'!CN59</f>
        <v>474</v>
      </c>
      <c r="F53">
        <f>'静岡（根菜類）'!AI59</f>
        <v>453</v>
      </c>
      <c r="G53">
        <f>'静岡（根菜類）'!B59</f>
        <v>455</v>
      </c>
      <c r="H53">
        <f>'静岡（果菜類'!BM59</f>
        <v>449</v>
      </c>
      <c r="I53">
        <f>'静岡（葉茎菜類）'!DF59</f>
        <v>332</v>
      </c>
      <c r="J53">
        <f>'静岡（葉茎菜類）'!AF59</f>
        <v>317</v>
      </c>
      <c r="K53">
        <f>'静岡（葉茎菜類）'!BM59</f>
        <v>356</v>
      </c>
      <c r="L53">
        <f>'静岡（果実的野菜）'!B59</f>
        <v>290</v>
      </c>
      <c r="M53">
        <f>'静岡（葉茎菜類）'!AC59</f>
        <v>291</v>
      </c>
      <c r="N53">
        <f>'静岡（根菜類）'!AR59</f>
        <v>257</v>
      </c>
      <c r="O53">
        <f>'静岡（果菜類'!W59</f>
        <v>225</v>
      </c>
      <c r="P53">
        <f>'静岡（果実的野菜）'!H59</f>
        <v>219</v>
      </c>
      <c r="Q53">
        <f>'静岡（根菜類）'!Q59</f>
        <v>97</v>
      </c>
      <c r="R53">
        <f>'静岡（しょうが）'!B59</f>
        <v>85</v>
      </c>
      <c r="S53">
        <f>'静岡（葉茎菜類）'!BD59</f>
        <v>89</v>
      </c>
      <c r="T53">
        <f>'静岡（葉茎菜類）'!AU59</f>
        <v>75</v>
      </c>
      <c r="U53">
        <v>0</v>
      </c>
    </row>
    <row r="54" spans="1:21" x14ac:dyDescent="0.15">
      <c r="A54" s="119" t="s">
        <v>238</v>
      </c>
      <c r="B54" s="119">
        <v>2025</v>
      </c>
      <c r="C54">
        <f>'静岡（葉茎菜類）'!BP60</f>
        <v>0</v>
      </c>
      <c r="D54">
        <f>'静岡（葉茎菜類）'!Q60</f>
        <v>0</v>
      </c>
      <c r="E54">
        <f>'静岡（葉茎菜類）'!CN60</f>
        <v>0</v>
      </c>
      <c r="F54">
        <f>'静岡（根菜類）'!AI60</f>
        <v>0</v>
      </c>
      <c r="G54" t="str">
        <f>'静岡（根菜類）'!B60</f>
        <v>（注記）</v>
      </c>
      <c r="H54">
        <f>'静岡（果菜類'!BM60</f>
        <v>0</v>
      </c>
      <c r="I54">
        <f>'静岡（葉茎菜類）'!DF60</f>
        <v>0</v>
      </c>
      <c r="J54">
        <f>'静岡（葉茎菜類）'!AF60</f>
        <v>0</v>
      </c>
      <c r="K54">
        <f>'静岡（葉茎菜類）'!BM60</f>
        <v>0</v>
      </c>
      <c r="L54">
        <f>'静岡（果実的野菜）'!B60</f>
        <v>0</v>
      </c>
      <c r="M54">
        <f>'静岡（葉茎菜類）'!AC60</f>
        <v>0</v>
      </c>
      <c r="N54">
        <f>'静岡（根菜類）'!AR60</f>
        <v>0</v>
      </c>
      <c r="O54">
        <f>'静岡（果菜類'!W60</f>
        <v>0</v>
      </c>
      <c r="P54">
        <f>'静岡（果実的野菜）'!H60</f>
        <v>0</v>
      </c>
      <c r="Q54">
        <f>'静岡（根菜類）'!Q60</f>
        <v>0</v>
      </c>
      <c r="R54">
        <f>'静岡（しょうが）'!B60</f>
        <v>0</v>
      </c>
      <c r="S54">
        <f>'静岡（葉茎菜類）'!BD60</f>
        <v>0</v>
      </c>
      <c r="T54">
        <f>'静岡（葉茎菜類）'!AU60</f>
        <v>0</v>
      </c>
    </row>
    <row r="56" spans="1:21" x14ac:dyDescent="0.15">
      <c r="C56" s="123"/>
      <c r="D56" s="123"/>
      <c r="E56" s="123"/>
      <c r="F56" s="123"/>
      <c r="G56" s="123"/>
      <c r="H56" s="123"/>
      <c r="I56" s="123"/>
      <c r="J56" s="123"/>
      <c r="K56" s="123"/>
      <c r="L56" s="123"/>
      <c r="M56" s="123"/>
      <c r="N56" s="123"/>
      <c r="O56" s="123"/>
      <c r="P56" s="123"/>
      <c r="Q56" s="123"/>
      <c r="R56" s="123"/>
      <c r="S56" s="123"/>
      <c r="T56" s="123"/>
    </row>
    <row r="57" spans="1:21" x14ac:dyDescent="0.15">
      <c r="B57" s="130"/>
      <c r="C57" s="123"/>
      <c r="D57" s="123"/>
      <c r="E57" s="123"/>
      <c r="F57" s="123"/>
      <c r="G57" s="123"/>
      <c r="H57" s="123"/>
      <c r="I57" s="123"/>
      <c r="J57" s="123"/>
      <c r="K57" s="123"/>
      <c r="L57" s="123"/>
      <c r="M57" s="123"/>
      <c r="N57" s="123"/>
      <c r="O57" s="123"/>
      <c r="P57" s="123"/>
      <c r="Q57" s="123"/>
      <c r="R57" s="123"/>
      <c r="S57" s="123"/>
      <c r="T57" s="123"/>
    </row>
    <row r="59" spans="1:21" x14ac:dyDescent="0.15">
      <c r="B59" s="119" t="s">
        <v>247</v>
      </c>
      <c r="C59" t="str">
        <f>C1</f>
        <v>レタス</v>
      </c>
      <c r="D59" t="str">
        <f t="shared" ref="D59:I59" si="1">D1</f>
        <v>キャベツ</v>
      </c>
      <c r="E59" t="str">
        <f t="shared" si="1"/>
        <v>ねぎ</v>
      </c>
      <c r="F59" t="str">
        <f t="shared" si="1"/>
        <v>ばれいしょ</v>
      </c>
      <c r="G59" t="str">
        <f t="shared" si="1"/>
        <v>だいこん</v>
      </c>
      <c r="H59" t="str">
        <f t="shared" si="1"/>
        <v>ｽｲｰﾄコーン</v>
      </c>
      <c r="I59" t="str">
        <f t="shared" si="1"/>
        <v>たまねぎ</v>
      </c>
      <c r="J59" t="str">
        <f t="shared" ref="J59:T59" si="2">J1</f>
        <v>ほうれんそう</v>
      </c>
      <c r="K59" t="str">
        <f t="shared" si="2"/>
        <v>ブロッコリ―</v>
      </c>
      <c r="L59" t="str">
        <f t="shared" si="2"/>
        <v>いちご</v>
      </c>
      <c r="M59" t="str">
        <f t="shared" si="2"/>
        <v>ちんげんさい</v>
      </c>
      <c r="N59" t="str">
        <f t="shared" si="2"/>
        <v>さといも</v>
      </c>
      <c r="O59" t="str">
        <f t="shared" si="2"/>
        <v>トマト</v>
      </c>
      <c r="P59" t="str">
        <f t="shared" si="2"/>
        <v>メロン</v>
      </c>
      <c r="Q59" t="str">
        <f t="shared" si="2"/>
        <v>にんじん</v>
      </c>
      <c r="R59" t="str">
        <f t="shared" si="2"/>
        <v>しょうが</v>
      </c>
      <c r="S59" t="str">
        <f t="shared" si="2"/>
        <v>セルリー</v>
      </c>
      <c r="T59" t="str">
        <f t="shared" si="2"/>
        <v>みつば</v>
      </c>
    </row>
    <row r="60" spans="1:21" x14ac:dyDescent="0.15">
      <c r="A60" s="119" t="str">
        <f>A33</f>
        <v>平.16</v>
      </c>
      <c r="B60" s="119">
        <f>B33</f>
        <v>2004</v>
      </c>
      <c r="C60" s="119">
        <f t="shared" ref="C60:T60" si="3">C33</f>
        <v>834</v>
      </c>
      <c r="D60" s="119">
        <f t="shared" si="3"/>
        <v>513</v>
      </c>
      <c r="E60" s="119">
        <f t="shared" si="3"/>
        <v>539</v>
      </c>
      <c r="F60" s="119">
        <f t="shared" si="3"/>
        <v>874</v>
      </c>
      <c r="G60" s="119">
        <f t="shared" si="3"/>
        <v>654</v>
      </c>
      <c r="H60" s="119">
        <f t="shared" si="3"/>
        <v>471</v>
      </c>
      <c r="I60" s="119">
        <f t="shared" si="3"/>
        <v>360</v>
      </c>
      <c r="J60" s="119">
        <f t="shared" si="3"/>
        <v>379</v>
      </c>
      <c r="K60" s="119">
        <f t="shared" si="3"/>
        <v>123</v>
      </c>
      <c r="L60" s="119">
        <f t="shared" si="3"/>
        <v>379</v>
      </c>
      <c r="M60" s="119">
        <f t="shared" si="3"/>
        <v>312</v>
      </c>
      <c r="N60" s="119">
        <f t="shared" si="3"/>
        <v>524</v>
      </c>
      <c r="O60" s="119">
        <f t="shared" si="3"/>
        <v>259</v>
      </c>
      <c r="P60" s="119">
        <f t="shared" si="3"/>
        <v>570</v>
      </c>
      <c r="Q60" s="119">
        <f t="shared" si="3"/>
        <v>157</v>
      </c>
      <c r="R60" s="119">
        <f t="shared" si="3"/>
        <v>136</v>
      </c>
      <c r="S60" s="119">
        <f t="shared" si="3"/>
        <v>145</v>
      </c>
      <c r="T60" s="119">
        <f t="shared" si="3"/>
        <v>74</v>
      </c>
    </row>
    <row r="61" spans="1:21" x14ac:dyDescent="0.15">
      <c r="A61" s="119" t="str">
        <f>A48</f>
        <v>令.元</v>
      </c>
      <c r="B61" s="119">
        <f>B48</f>
        <v>2019</v>
      </c>
      <c r="C61" s="119">
        <f t="shared" ref="C61:T61" si="4">C48</f>
        <v>917</v>
      </c>
      <c r="D61" s="119">
        <f t="shared" si="4"/>
        <v>487</v>
      </c>
      <c r="E61" s="119">
        <f t="shared" si="4"/>
        <v>485</v>
      </c>
      <c r="F61" s="119">
        <f t="shared" si="4"/>
        <v>544</v>
      </c>
      <c r="G61" s="119">
        <f t="shared" si="4"/>
        <v>473</v>
      </c>
      <c r="H61" s="119">
        <f t="shared" si="4"/>
        <v>444</v>
      </c>
      <c r="I61" s="119">
        <f t="shared" si="4"/>
        <v>324</v>
      </c>
      <c r="J61" s="119">
        <f t="shared" si="4"/>
        <v>310</v>
      </c>
      <c r="K61" s="119">
        <f t="shared" si="4"/>
        <v>181</v>
      </c>
      <c r="L61" s="119">
        <f t="shared" si="4"/>
        <v>293</v>
      </c>
      <c r="M61" s="119">
        <f t="shared" si="4"/>
        <v>312</v>
      </c>
      <c r="N61" s="119">
        <f t="shared" si="4"/>
        <v>272</v>
      </c>
      <c r="O61" s="119">
        <f t="shared" si="4"/>
        <v>247</v>
      </c>
      <c r="P61" s="119">
        <f t="shared" si="4"/>
        <v>260</v>
      </c>
      <c r="Q61" s="119">
        <f t="shared" si="4"/>
        <v>104</v>
      </c>
      <c r="R61" s="119">
        <f t="shared" si="4"/>
        <v>90</v>
      </c>
      <c r="S61" s="119">
        <f t="shared" si="4"/>
        <v>91</v>
      </c>
      <c r="T61" s="119">
        <f t="shared" si="4"/>
        <v>80</v>
      </c>
    </row>
    <row r="62" spans="1:21" x14ac:dyDescent="0.15">
      <c r="A62" s="119" t="str">
        <f>A53</f>
        <v>令.6</v>
      </c>
      <c r="B62" s="119">
        <f>B53</f>
        <v>2024</v>
      </c>
      <c r="C62" s="119">
        <f t="shared" ref="C62:T62" si="5">C53</f>
        <v>907</v>
      </c>
      <c r="D62" s="119">
        <f t="shared" si="5"/>
        <v>552</v>
      </c>
      <c r="E62" s="119">
        <f t="shared" si="5"/>
        <v>474</v>
      </c>
      <c r="F62" s="119">
        <f t="shared" si="5"/>
        <v>453</v>
      </c>
      <c r="G62" s="119">
        <f t="shared" si="5"/>
        <v>455</v>
      </c>
      <c r="H62" s="119">
        <f t="shared" si="5"/>
        <v>449</v>
      </c>
      <c r="I62" s="119">
        <f t="shared" si="5"/>
        <v>332</v>
      </c>
      <c r="J62" s="119">
        <f t="shared" si="5"/>
        <v>317</v>
      </c>
      <c r="K62" s="119">
        <f t="shared" si="5"/>
        <v>356</v>
      </c>
      <c r="L62" s="119">
        <f t="shared" si="5"/>
        <v>290</v>
      </c>
      <c r="M62" s="119">
        <f t="shared" si="5"/>
        <v>291</v>
      </c>
      <c r="N62" s="119">
        <f t="shared" si="5"/>
        <v>257</v>
      </c>
      <c r="O62" s="119">
        <f t="shared" si="5"/>
        <v>225</v>
      </c>
      <c r="P62" s="119">
        <f t="shared" si="5"/>
        <v>219</v>
      </c>
      <c r="Q62" s="119">
        <f t="shared" si="5"/>
        <v>97</v>
      </c>
      <c r="R62" s="119">
        <f t="shared" si="5"/>
        <v>85</v>
      </c>
      <c r="S62" s="119">
        <f t="shared" si="5"/>
        <v>89</v>
      </c>
      <c r="T62" s="119">
        <f t="shared" si="5"/>
        <v>75</v>
      </c>
    </row>
    <row r="63" spans="1:21" x14ac:dyDescent="0.15">
      <c r="C63" s="119"/>
      <c r="D63" s="119"/>
      <c r="E63" s="119"/>
      <c r="F63" s="119"/>
      <c r="G63" s="119"/>
      <c r="H63" s="119"/>
      <c r="I63" s="119"/>
      <c r="J63" s="119"/>
      <c r="K63" s="119"/>
      <c r="L63" s="119"/>
      <c r="M63" s="119"/>
      <c r="N63" s="119"/>
      <c r="O63" s="119"/>
      <c r="P63" s="119"/>
      <c r="Q63" s="119"/>
      <c r="R63" s="119"/>
      <c r="S63" s="119"/>
      <c r="T63" s="119"/>
    </row>
    <row r="64" spans="1:21" x14ac:dyDescent="0.15">
      <c r="C64" s="119"/>
      <c r="D64" s="119"/>
      <c r="E64" s="119"/>
      <c r="F64" s="119"/>
      <c r="G64" s="119"/>
      <c r="H64" s="119"/>
      <c r="I64" s="119"/>
      <c r="J64" s="119"/>
      <c r="K64" s="119"/>
      <c r="L64" s="119"/>
      <c r="M64" s="119"/>
      <c r="N64" s="119"/>
      <c r="O64" s="119"/>
      <c r="P64" s="119"/>
      <c r="Q64" s="119"/>
      <c r="R64" s="119"/>
      <c r="S64" s="119"/>
      <c r="T64" s="119"/>
    </row>
    <row r="65" spans="3:20" x14ac:dyDescent="0.15">
      <c r="C65" s="119"/>
      <c r="D65" s="119"/>
      <c r="E65" s="119"/>
      <c r="F65" s="119"/>
      <c r="G65" s="119"/>
      <c r="H65" s="119"/>
      <c r="I65" s="119"/>
      <c r="J65" s="119"/>
      <c r="K65" s="119"/>
      <c r="L65" s="119"/>
      <c r="M65" s="119"/>
      <c r="N65" s="119"/>
      <c r="O65" s="119"/>
      <c r="P65" s="119"/>
      <c r="Q65" s="119"/>
      <c r="R65" s="119"/>
      <c r="S65" s="119"/>
      <c r="T65" s="119"/>
    </row>
    <row r="66" spans="3:20" x14ac:dyDescent="0.15">
      <c r="C66" s="119"/>
      <c r="D66" s="119"/>
      <c r="E66" s="119"/>
      <c r="F66" s="119"/>
      <c r="G66" s="119"/>
      <c r="H66" s="119"/>
      <c r="I66" s="119"/>
      <c r="J66" s="119"/>
      <c r="K66" s="119"/>
      <c r="L66" s="119"/>
      <c r="M66" s="119"/>
      <c r="N66" s="119"/>
      <c r="O66" s="119"/>
      <c r="P66" s="119"/>
      <c r="Q66" s="119"/>
      <c r="R66" s="119"/>
      <c r="S66" s="119"/>
      <c r="T66" s="119"/>
    </row>
  </sheetData>
  <phoneticPr fontId="2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48DFA-4273-4C79-93CD-3E9FEFCB5972}">
  <dimension ref="A2:U50"/>
  <sheetViews>
    <sheetView showGridLines="0" workbookViewId="0">
      <selection activeCell="W27" sqref="W27"/>
    </sheetView>
  </sheetViews>
  <sheetFormatPr defaultColWidth="9" defaultRowHeight="15.75" x14ac:dyDescent="0.15"/>
  <cols>
    <col min="1" max="1" width="10.625" style="127" customWidth="1"/>
    <col min="2" max="3" width="7.75" style="127" customWidth="1"/>
    <col min="4" max="19" width="6.25" style="127" customWidth="1"/>
    <col min="20" max="20" width="7.375" style="127" customWidth="1"/>
    <col min="21" max="21" width="6.125" style="127" customWidth="1"/>
    <col min="22" max="16384" width="9" style="127"/>
  </cols>
  <sheetData>
    <row r="2" spans="1:20" x14ac:dyDescent="0.15">
      <c r="A2" s="138" t="s">
        <v>248</v>
      </c>
      <c r="J2" s="138" t="s">
        <v>248</v>
      </c>
    </row>
    <row r="11" spans="1:20" x14ac:dyDescent="0.15">
      <c r="K11" s="126"/>
    </row>
    <row r="12" spans="1:20" ht="26.25" customHeight="1" x14ac:dyDescent="0.2">
      <c r="M12" s="128"/>
      <c r="T12" s="128"/>
    </row>
    <row r="13" spans="1:20" ht="24.75" customHeight="1" x14ac:dyDescent="0.15">
      <c r="H13" s="137"/>
      <c r="M13" s="129"/>
      <c r="T13" s="126"/>
    </row>
    <row r="18" spans="1:21" x14ac:dyDescent="0.15">
      <c r="C18" s="153" t="s">
        <v>252</v>
      </c>
      <c r="D18" s="153"/>
      <c r="E18" s="153"/>
      <c r="F18" s="153"/>
      <c r="G18" s="153"/>
      <c r="H18" s="153"/>
      <c r="I18" s="153"/>
      <c r="J18" s="153"/>
      <c r="K18" s="153"/>
      <c r="L18" s="127" t="s">
        <v>330</v>
      </c>
      <c r="S18" s="127" t="s">
        <v>249</v>
      </c>
    </row>
    <row r="19" spans="1:21" s="136" customFormat="1" ht="64.5" customHeight="1" x14ac:dyDescent="0.15">
      <c r="A19" s="150" t="s">
        <v>319</v>
      </c>
      <c r="B19" s="150" t="s">
        <v>250</v>
      </c>
      <c r="C19" s="154" t="str">
        <f>面積!F59</f>
        <v>ばれいしょ</v>
      </c>
      <c r="D19" s="155" t="str">
        <f>面積!G59</f>
        <v>だいこん</v>
      </c>
      <c r="E19" s="155" t="str">
        <f>面積!N59</f>
        <v>さといも</v>
      </c>
      <c r="F19" s="155" t="str">
        <f>面積!D59</f>
        <v>キャベツ</v>
      </c>
      <c r="G19" s="155" t="str">
        <f>面積!I59</f>
        <v>たまねぎ</v>
      </c>
      <c r="H19" s="155" t="str">
        <f>面積!Q59</f>
        <v>にんじん</v>
      </c>
      <c r="I19" s="155" t="str">
        <f>面積!E59</f>
        <v>ねぎ</v>
      </c>
      <c r="J19" s="155" t="str">
        <f>面積!C59</f>
        <v>レタス</v>
      </c>
      <c r="K19" s="155" t="str">
        <f>面積!O59</f>
        <v>トマト</v>
      </c>
      <c r="L19" s="133" t="str">
        <f>面積!P59</f>
        <v>メロン</v>
      </c>
      <c r="M19" s="133" t="str">
        <f>面積!L59</f>
        <v>いちご</v>
      </c>
      <c r="N19" s="134" t="str">
        <f>面積!H59</f>
        <v>ｽｲｰﾄコーン</v>
      </c>
      <c r="O19" s="133" t="str">
        <f>面積!J59</f>
        <v>ほうれんそう</v>
      </c>
      <c r="P19" s="133" t="s">
        <v>104</v>
      </c>
      <c r="Q19" s="133" t="str">
        <f>面積!R59</f>
        <v>しょうが</v>
      </c>
      <c r="R19" s="133" t="str">
        <f>面積!M59</f>
        <v>ちんげんさい</v>
      </c>
      <c r="S19" s="133" t="str">
        <f>面積!T59</f>
        <v>みつば</v>
      </c>
      <c r="T19" s="135" t="str">
        <f>面積!K59</f>
        <v>ブロッコリ―</v>
      </c>
    </row>
    <row r="20" spans="1:21" ht="20.25" customHeight="1" x14ac:dyDescent="0.15">
      <c r="A20" s="143" t="s">
        <v>331</v>
      </c>
      <c r="B20" s="143">
        <f>面積!B60</f>
        <v>2004</v>
      </c>
      <c r="C20" s="145">
        <f>面積!F60</f>
        <v>874</v>
      </c>
      <c r="D20" s="141">
        <f>面積!G60</f>
        <v>654</v>
      </c>
      <c r="E20" s="141">
        <f>面積!N60</f>
        <v>524</v>
      </c>
      <c r="F20" s="141">
        <f>面積!D60</f>
        <v>513</v>
      </c>
      <c r="G20" s="141">
        <f>面積!I60</f>
        <v>360</v>
      </c>
      <c r="H20" s="141">
        <f>面積!Q60</f>
        <v>157</v>
      </c>
      <c r="I20" s="141">
        <f>面積!E60</f>
        <v>539</v>
      </c>
      <c r="J20" s="141">
        <f>面積!C60</f>
        <v>834</v>
      </c>
      <c r="K20" s="141">
        <f>面積!O60</f>
        <v>259</v>
      </c>
      <c r="L20" s="141">
        <f>面積!P60</f>
        <v>570</v>
      </c>
      <c r="M20" s="141">
        <f>面積!L60</f>
        <v>379</v>
      </c>
      <c r="N20" s="141">
        <f>面積!H60</f>
        <v>471</v>
      </c>
      <c r="O20" s="141">
        <f>面積!J60</f>
        <v>379</v>
      </c>
      <c r="P20" s="141">
        <f>面積!S60</f>
        <v>145</v>
      </c>
      <c r="Q20" s="141">
        <f>面積!R60</f>
        <v>136</v>
      </c>
      <c r="R20" s="141">
        <f>面積!M60</f>
        <v>312</v>
      </c>
      <c r="S20" s="141">
        <f>面積!T60</f>
        <v>74</v>
      </c>
      <c r="T20" s="142">
        <f>面積!K60</f>
        <v>123</v>
      </c>
      <c r="U20" s="127" t="s">
        <v>322</v>
      </c>
    </row>
    <row r="21" spans="1:21" ht="20.25" customHeight="1" x14ac:dyDescent="0.15">
      <c r="A21" s="144" t="s">
        <v>332</v>
      </c>
      <c r="B21" s="144">
        <f>面積!B61</f>
        <v>2019</v>
      </c>
      <c r="C21" s="146">
        <f>面積!F61</f>
        <v>544</v>
      </c>
      <c r="D21" s="139">
        <f>面積!G61</f>
        <v>473</v>
      </c>
      <c r="E21" s="139">
        <f>面積!N61</f>
        <v>272</v>
      </c>
      <c r="F21" s="139">
        <f>面積!D61</f>
        <v>487</v>
      </c>
      <c r="G21" s="139">
        <f>面積!I61</f>
        <v>324</v>
      </c>
      <c r="H21" s="139">
        <f>面積!Q61</f>
        <v>104</v>
      </c>
      <c r="I21" s="139">
        <f>面積!E61</f>
        <v>485</v>
      </c>
      <c r="J21" s="139">
        <f>面積!C61</f>
        <v>917</v>
      </c>
      <c r="K21" s="139">
        <f>面積!O61</f>
        <v>247</v>
      </c>
      <c r="L21" s="139">
        <f>面積!P61</f>
        <v>260</v>
      </c>
      <c r="M21" s="139">
        <f>面積!L61</f>
        <v>293</v>
      </c>
      <c r="N21" s="139">
        <f>面積!H61</f>
        <v>444</v>
      </c>
      <c r="O21" s="139">
        <f>面積!J61</f>
        <v>310</v>
      </c>
      <c r="P21" s="139">
        <f>面積!S61</f>
        <v>91</v>
      </c>
      <c r="Q21" s="139">
        <f>面積!R61</f>
        <v>90</v>
      </c>
      <c r="R21" s="139">
        <f>面積!M61</f>
        <v>312</v>
      </c>
      <c r="S21" s="139">
        <f>面積!T61</f>
        <v>80</v>
      </c>
      <c r="T21" s="140">
        <f>面積!K61</f>
        <v>181</v>
      </c>
      <c r="U21" s="127" t="s">
        <v>321</v>
      </c>
    </row>
    <row r="22" spans="1:21" ht="20.25" customHeight="1" x14ac:dyDescent="0.15">
      <c r="A22" s="191" t="s">
        <v>333</v>
      </c>
      <c r="B22" s="191">
        <f>面積!B62</f>
        <v>2024</v>
      </c>
      <c r="C22" s="147">
        <f>面積!F62</f>
        <v>453</v>
      </c>
      <c r="D22" s="148">
        <f>面積!G62</f>
        <v>455</v>
      </c>
      <c r="E22" s="148">
        <f>面積!N62</f>
        <v>257</v>
      </c>
      <c r="F22" s="148">
        <f>面積!D62</f>
        <v>552</v>
      </c>
      <c r="G22" s="148">
        <f>面積!I62</f>
        <v>332</v>
      </c>
      <c r="H22" s="148">
        <f>面積!Q62</f>
        <v>97</v>
      </c>
      <c r="I22" s="148">
        <f>面積!E62</f>
        <v>474</v>
      </c>
      <c r="J22" s="148">
        <f>面積!C62</f>
        <v>907</v>
      </c>
      <c r="K22" s="148">
        <f>面積!O62</f>
        <v>225</v>
      </c>
      <c r="L22" s="148">
        <f>面積!P62</f>
        <v>219</v>
      </c>
      <c r="M22" s="148">
        <f>面積!L62</f>
        <v>290</v>
      </c>
      <c r="N22" s="148">
        <f>面積!H62</f>
        <v>449</v>
      </c>
      <c r="O22" s="148">
        <f>面積!J62</f>
        <v>317</v>
      </c>
      <c r="P22" s="148">
        <f>面積!S62</f>
        <v>89</v>
      </c>
      <c r="Q22" s="148">
        <f>面積!R62</f>
        <v>85</v>
      </c>
      <c r="R22" s="148">
        <f>面積!M62</f>
        <v>291</v>
      </c>
      <c r="S22" s="148">
        <f>面積!T62</f>
        <v>75</v>
      </c>
      <c r="T22" s="149">
        <f>面積!K62</f>
        <v>356</v>
      </c>
    </row>
    <row r="23" spans="1:21" x14ac:dyDescent="0.15">
      <c r="A23" s="162"/>
      <c r="B23" s="190" t="s">
        <v>324</v>
      </c>
      <c r="C23" s="186">
        <f>C22-C20</f>
        <v>-421</v>
      </c>
      <c r="D23" s="210">
        <f t="shared" ref="D23:T23" si="0">D22-D20</f>
        <v>-199</v>
      </c>
      <c r="E23" s="210">
        <f t="shared" si="0"/>
        <v>-267</v>
      </c>
      <c r="F23" s="210">
        <f t="shared" si="0"/>
        <v>39</v>
      </c>
      <c r="G23" s="210">
        <f t="shared" si="0"/>
        <v>-28</v>
      </c>
      <c r="H23" s="210">
        <f t="shared" si="0"/>
        <v>-60</v>
      </c>
      <c r="I23" s="210">
        <f t="shared" si="0"/>
        <v>-65</v>
      </c>
      <c r="J23" s="210">
        <f t="shared" si="0"/>
        <v>73</v>
      </c>
      <c r="K23" s="210">
        <f>K22-K20</f>
        <v>-34</v>
      </c>
      <c r="L23" s="210">
        <f>L22-L20</f>
        <v>-351</v>
      </c>
      <c r="M23" s="210">
        <f>M22-M20</f>
        <v>-89</v>
      </c>
      <c r="N23" s="210">
        <f>N22-N20</f>
        <v>-22</v>
      </c>
      <c r="O23" s="210">
        <f t="shared" si="0"/>
        <v>-62</v>
      </c>
      <c r="P23" s="210">
        <f t="shared" si="0"/>
        <v>-56</v>
      </c>
      <c r="Q23" s="210">
        <f t="shared" si="0"/>
        <v>-51</v>
      </c>
      <c r="R23" s="210">
        <f t="shared" si="0"/>
        <v>-21</v>
      </c>
      <c r="S23" s="210">
        <f t="shared" si="0"/>
        <v>1</v>
      </c>
      <c r="T23" s="211">
        <f t="shared" si="0"/>
        <v>233</v>
      </c>
    </row>
    <row r="24" spans="1:21" x14ac:dyDescent="0.15">
      <c r="A24" s="162" t="s">
        <v>325</v>
      </c>
      <c r="B24" s="180" t="s">
        <v>251</v>
      </c>
      <c r="C24" s="187">
        <f>C23/C20</f>
        <v>-0.4816933638443936</v>
      </c>
      <c r="D24" s="212">
        <f t="shared" ref="D24:S24" si="1">D23/D20</f>
        <v>-0.30428134556574926</v>
      </c>
      <c r="E24" s="212">
        <f t="shared" si="1"/>
        <v>-0.50954198473282442</v>
      </c>
      <c r="F24" s="212">
        <f t="shared" si="1"/>
        <v>7.6023391812865493E-2</v>
      </c>
      <c r="G24" s="212">
        <f t="shared" si="1"/>
        <v>-7.7777777777777779E-2</v>
      </c>
      <c r="H24" s="212">
        <f t="shared" si="1"/>
        <v>-0.38216560509554143</v>
      </c>
      <c r="I24" s="212">
        <f t="shared" si="1"/>
        <v>-0.12059369202226346</v>
      </c>
      <c r="J24" s="212">
        <f t="shared" si="1"/>
        <v>8.7529976019184649E-2</v>
      </c>
      <c r="K24" s="212">
        <f>K23/K20</f>
        <v>-0.13127413127413126</v>
      </c>
      <c r="L24" s="212">
        <f>L23/L20</f>
        <v>-0.61578947368421055</v>
      </c>
      <c r="M24" s="212">
        <f>M23/M20</f>
        <v>-0.23482849604221637</v>
      </c>
      <c r="N24" s="212">
        <f>N23/N20</f>
        <v>-4.6709129511677279E-2</v>
      </c>
      <c r="O24" s="212">
        <f t="shared" si="1"/>
        <v>-0.16358839050131926</v>
      </c>
      <c r="P24" s="212">
        <f t="shared" si="1"/>
        <v>-0.38620689655172413</v>
      </c>
      <c r="Q24" s="212">
        <f t="shared" si="1"/>
        <v>-0.375</v>
      </c>
      <c r="R24" s="212">
        <f t="shared" si="1"/>
        <v>-6.7307692307692304E-2</v>
      </c>
      <c r="S24" s="212">
        <f t="shared" si="1"/>
        <v>1.3513513513513514E-2</v>
      </c>
      <c r="T24" s="213">
        <f>T23/T20</f>
        <v>1.8943089430894309</v>
      </c>
    </row>
    <row r="25" spans="1:21" x14ac:dyDescent="0.15">
      <c r="A25" s="162"/>
      <c r="B25" s="182" t="s">
        <v>323</v>
      </c>
      <c r="C25" s="188">
        <f>C22-C21</f>
        <v>-91</v>
      </c>
      <c r="D25" s="214">
        <f t="shared" ref="D25:T25" si="2">D22-D21</f>
        <v>-18</v>
      </c>
      <c r="E25" s="214">
        <f t="shared" si="2"/>
        <v>-15</v>
      </c>
      <c r="F25" s="214">
        <f t="shared" si="2"/>
        <v>65</v>
      </c>
      <c r="G25" s="214">
        <f t="shared" si="2"/>
        <v>8</v>
      </c>
      <c r="H25" s="214">
        <f t="shared" si="2"/>
        <v>-7</v>
      </c>
      <c r="I25" s="214">
        <f t="shared" si="2"/>
        <v>-11</v>
      </c>
      <c r="J25" s="214">
        <f t="shared" si="2"/>
        <v>-10</v>
      </c>
      <c r="K25" s="214">
        <f>K22-K21</f>
        <v>-22</v>
      </c>
      <c r="L25" s="214">
        <f>L22-L21</f>
        <v>-41</v>
      </c>
      <c r="M25" s="214">
        <f>M22-M21</f>
        <v>-3</v>
      </c>
      <c r="N25" s="214">
        <f>N22-N21</f>
        <v>5</v>
      </c>
      <c r="O25" s="214">
        <f t="shared" si="2"/>
        <v>7</v>
      </c>
      <c r="P25" s="214">
        <f t="shared" si="2"/>
        <v>-2</v>
      </c>
      <c r="Q25" s="214">
        <f t="shared" si="2"/>
        <v>-5</v>
      </c>
      <c r="R25" s="214">
        <f t="shared" si="2"/>
        <v>-21</v>
      </c>
      <c r="S25" s="214">
        <f t="shared" si="2"/>
        <v>-5</v>
      </c>
      <c r="T25" s="215">
        <f t="shared" si="2"/>
        <v>175</v>
      </c>
    </row>
    <row r="26" spans="1:21" x14ac:dyDescent="0.15">
      <c r="A26" s="163"/>
      <c r="B26" s="184" t="s">
        <v>251</v>
      </c>
      <c r="C26" s="189">
        <f>C25/C21</f>
        <v>-0.16727941176470587</v>
      </c>
      <c r="D26" s="216">
        <f t="shared" ref="D26:T26" si="3">D25/D21</f>
        <v>-3.8054968287526428E-2</v>
      </c>
      <c r="E26" s="216">
        <f t="shared" si="3"/>
        <v>-5.514705882352941E-2</v>
      </c>
      <c r="F26" s="216">
        <f t="shared" si="3"/>
        <v>0.13347022587268995</v>
      </c>
      <c r="G26" s="216">
        <f t="shared" si="3"/>
        <v>2.4691358024691357E-2</v>
      </c>
      <c r="H26" s="216">
        <f t="shared" si="3"/>
        <v>-6.7307692307692304E-2</v>
      </c>
      <c r="I26" s="216">
        <f t="shared" si="3"/>
        <v>-2.268041237113402E-2</v>
      </c>
      <c r="J26" s="216">
        <f t="shared" si="3"/>
        <v>-1.0905125408942203E-2</v>
      </c>
      <c r="K26" s="216">
        <f>K25/K21</f>
        <v>-8.9068825910931168E-2</v>
      </c>
      <c r="L26" s="216">
        <f>L25/L21</f>
        <v>-0.15769230769230769</v>
      </c>
      <c r="M26" s="216">
        <f>M25/M21</f>
        <v>-1.0238907849829351E-2</v>
      </c>
      <c r="N26" s="216">
        <f>N25/N21</f>
        <v>1.1261261261261261E-2</v>
      </c>
      <c r="O26" s="216">
        <f t="shared" si="3"/>
        <v>2.2580645161290321E-2</v>
      </c>
      <c r="P26" s="216">
        <f t="shared" si="3"/>
        <v>-2.197802197802198E-2</v>
      </c>
      <c r="Q26" s="216">
        <f t="shared" si="3"/>
        <v>-5.5555555555555552E-2</v>
      </c>
      <c r="R26" s="216">
        <f t="shared" si="3"/>
        <v>-6.7307692307692304E-2</v>
      </c>
      <c r="S26" s="216">
        <f t="shared" si="3"/>
        <v>-6.25E-2</v>
      </c>
      <c r="T26" s="217">
        <f t="shared" si="3"/>
        <v>0.96685082872928174</v>
      </c>
    </row>
    <row r="27" spans="1:21" x14ac:dyDescent="0.15">
      <c r="I27" s="127" t="s">
        <v>343</v>
      </c>
      <c r="M27" s="127" t="s">
        <v>344</v>
      </c>
    </row>
    <row r="28" spans="1:21" x14ac:dyDescent="0.15">
      <c r="C28" s="153" t="s">
        <v>252</v>
      </c>
      <c r="D28" s="153"/>
      <c r="E28" s="153"/>
      <c r="F28" s="156" t="s">
        <v>282</v>
      </c>
      <c r="G28" s="127" t="str">
        <f>A22</f>
        <v>令和6年産</v>
      </c>
    </row>
    <row r="29" spans="1:21" x14ac:dyDescent="0.15">
      <c r="C29" s="152" t="s">
        <v>253</v>
      </c>
      <c r="D29" s="152"/>
      <c r="E29" s="152" t="s">
        <v>281</v>
      </c>
      <c r="F29" s="152"/>
      <c r="G29" s="152" t="s">
        <v>254</v>
      </c>
      <c r="H29" s="152"/>
      <c r="I29" s="152"/>
      <c r="J29" s="152"/>
      <c r="K29" s="152"/>
      <c r="L29" s="125"/>
      <c r="M29" s="125"/>
    </row>
    <row r="30" spans="1:21" x14ac:dyDescent="0.15">
      <c r="C30" s="125" t="s">
        <v>255</v>
      </c>
      <c r="D30" s="125"/>
      <c r="E30" s="151" t="s">
        <v>256</v>
      </c>
      <c r="F30" s="138">
        <v>36</v>
      </c>
      <c r="G30" s="125" t="s">
        <v>257</v>
      </c>
      <c r="H30" s="125"/>
      <c r="I30" s="125"/>
      <c r="J30" s="125"/>
      <c r="K30" s="125"/>
      <c r="L30" s="125"/>
      <c r="M30" s="125"/>
    </row>
    <row r="31" spans="1:21" x14ac:dyDescent="0.15">
      <c r="C31" s="125" t="s">
        <v>258</v>
      </c>
      <c r="D31" s="125"/>
      <c r="E31" s="151" t="s">
        <v>259</v>
      </c>
      <c r="F31" s="138">
        <v>53</v>
      </c>
      <c r="G31" s="192" t="s">
        <v>287</v>
      </c>
      <c r="H31" s="125" t="s">
        <v>288</v>
      </c>
      <c r="I31" s="125" t="s">
        <v>289</v>
      </c>
      <c r="J31" s="125"/>
      <c r="K31" s="125"/>
      <c r="L31" s="125"/>
      <c r="M31" s="125"/>
    </row>
    <row r="32" spans="1:21" x14ac:dyDescent="0.15">
      <c r="C32" s="125" t="s">
        <v>243</v>
      </c>
      <c r="D32" s="125"/>
      <c r="E32" s="151" t="s">
        <v>260</v>
      </c>
      <c r="F32" s="138">
        <v>247</v>
      </c>
      <c r="G32" s="125" t="s">
        <v>279</v>
      </c>
      <c r="H32" s="125" t="s">
        <v>290</v>
      </c>
      <c r="I32" s="125"/>
      <c r="J32" s="125"/>
      <c r="K32" s="125"/>
      <c r="L32" s="125"/>
      <c r="M32" s="125"/>
    </row>
    <row r="33" spans="3:13" x14ac:dyDescent="0.15">
      <c r="C33" s="125" t="s">
        <v>261</v>
      </c>
      <c r="D33" s="125"/>
      <c r="E33" s="151" t="s">
        <v>262</v>
      </c>
      <c r="F33" s="138">
        <v>32</v>
      </c>
      <c r="G33" s="125" t="s">
        <v>270</v>
      </c>
      <c r="H33" s="125" t="s">
        <v>291</v>
      </c>
      <c r="I33" s="125" t="s">
        <v>292</v>
      </c>
      <c r="J33" s="125"/>
      <c r="K33" s="125"/>
      <c r="L33" s="125"/>
      <c r="M33" s="125"/>
    </row>
    <row r="34" spans="3:13" x14ac:dyDescent="0.15">
      <c r="C34" s="125" t="s">
        <v>261</v>
      </c>
      <c r="D34" s="125"/>
      <c r="E34" s="151" t="s">
        <v>263</v>
      </c>
      <c r="F34" s="138">
        <v>12</v>
      </c>
      <c r="G34" s="125" t="s">
        <v>293</v>
      </c>
      <c r="H34" s="125" t="s">
        <v>294</v>
      </c>
      <c r="I34" s="125" t="s">
        <v>295</v>
      </c>
      <c r="J34" s="125"/>
      <c r="K34" s="125"/>
      <c r="L34" s="125"/>
      <c r="M34" s="125"/>
    </row>
    <row r="35" spans="3:13" x14ac:dyDescent="0.15">
      <c r="C35" s="125" t="s">
        <v>261</v>
      </c>
      <c r="D35" s="125"/>
      <c r="E35" s="151" t="s">
        <v>264</v>
      </c>
      <c r="F35" s="138">
        <v>43</v>
      </c>
      <c r="G35" s="125" t="s">
        <v>268</v>
      </c>
      <c r="H35" s="125" t="s">
        <v>296</v>
      </c>
      <c r="I35" s="125" t="s">
        <v>297</v>
      </c>
      <c r="J35" s="125"/>
      <c r="K35" s="125"/>
      <c r="L35" s="125"/>
      <c r="M35" s="125"/>
    </row>
    <row r="36" spans="3:13" x14ac:dyDescent="0.15">
      <c r="C36" s="125" t="s">
        <v>265</v>
      </c>
      <c r="D36" s="125"/>
      <c r="E36" s="151" t="s">
        <v>256</v>
      </c>
      <c r="F36" s="138">
        <v>17</v>
      </c>
      <c r="G36" s="125" t="s">
        <v>257</v>
      </c>
      <c r="H36" s="125" t="s">
        <v>298</v>
      </c>
      <c r="I36" s="125"/>
      <c r="J36" s="125"/>
      <c r="K36" s="125"/>
      <c r="L36" s="125"/>
      <c r="M36" s="125"/>
    </row>
    <row r="37" spans="3:13" x14ac:dyDescent="0.15">
      <c r="C37" s="125" t="s">
        <v>266</v>
      </c>
      <c r="D37" s="125"/>
      <c r="E37" s="151" t="s">
        <v>267</v>
      </c>
      <c r="F37" s="138">
        <v>18</v>
      </c>
      <c r="G37" s="125" t="s">
        <v>268</v>
      </c>
      <c r="H37" s="125"/>
      <c r="I37" s="125"/>
      <c r="J37" s="125"/>
      <c r="K37" s="125"/>
      <c r="L37" s="125"/>
      <c r="M37" s="125"/>
    </row>
    <row r="38" spans="3:13" x14ac:dyDescent="0.15">
      <c r="C38" s="125" t="s">
        <v>269</v>
      </c>
      <c r="D38" s="125"/>
      <c r="E38" s="151" t="s">
        <v>256</v>
      </c>
      <c r="F38" s="138">
        <v>60</v>
      </c>
      <c r="G38" s="125" t="s">
        <v>257</v>
      </c>
      <c r="H38" s="125" t="s">
        <v>298</v>
      </c>
      <c r="I38" s="125"/>
      <c r="J38" s="125"/>
      <c r="K38" s="125"/>
      <c r="L38" s="125"/>
      <c r="M38" s="125"/>
    </row>
    <row r="39" spans="3:13" x14ac:dyDescent="0.15">
      <c r="C39" s="125" t="s">
        <v>241</v>
      </c>
      <c r="D39" s="125"/>
      <c r="E39" s="151" t="s">
        <v>262</v>
      </c>
      <c r="F39" s="138" t="s">
        <v>280</v>
      </c>
      <c r="G39" s="125" t="s">
        <v>299</v>
      </c>
      <c r="I39" s="125"/>
      <c r="J39" s="125"/>
      <c r="K39" s="125"/>
      <c r="L39" s="125"/>
      <c r="M39" s="125"/>
    </row>
    <row r="40" spans="3:13" x14ac:dyDescent="0.15">
      <c r="C40" s="125" t="s">
        <v>241</v>
      </c>
      <c r="D40" s="125"/>
      <c r="E40" s="151" t="s">
        <v>271</v>
      </c>
      <c r="F40" s="138" t="s">
        <v>280</v>
      </c>
      <c r="G40" s="125" t="s">
        <v>300</v>
      </c>
      <c r="H40" s="125"/>
      <c r="I40" s="125" t="s">
        <v>301</v>
      </c>
      <c r="J40" s="125"/>
      <c r="K40" s="125"/>
      <c r="L40" s="125"/>
      <c r="M40" s="125"/>
    </row>
    <row r="41" spans="3:13" x14ac:dyDescent="0.15">
      <c r="C41" s="125" t="s">
        <v>272</v>
      </c>
      <c r="D41" s="125"/>
      <c r="E41" s="151" t="s">
        <v>262</v>
      </c>
      <c r="F41" s="138" t="s">
        <v>280</v>
      </c>
      <c r="G41" s="125" t="s">
        <v>302</v>
      </c>
      <c r="H41" s="125"/>
      <c r="I41" s="125" t="s">
        <v>303</v>
      </c>
      <c r="J41" s="125"/>
      <c r="K41" s="125"/>
      <c r="L41" s="125"/>
      <c r="M41" s="125"/>
    </row>
    <row r="42" spans="3:13" x14ac:dyDescent="0.15">
      <c r="C42" s="125" t="s">
        <v>272</v>
      </c>
      <c r="D42" s="125"/>
      <c r="E42" s="151" t="s">
        <v>273</v>
      </c>
      <c r="F42" s="138">
        <v>363</v>
      </c>
      <c r="G42" s="125" t="s">
        <v>293</v>
      </c>
      <c r="H42" s="125" t="s">
        <v>294</v>
      </c>
      <c r="I42" s="125" t="s">
        <v>295</v>
      </c>
      <c r="J42" s="125" t="s">
        <v>287</v>
      </c>
      <c r="K42" s="125" t="s">
        <v>288</v>
      </c>
      <c r="L42" s="125"/>
      <c r="M42" s="125"/>
    </row>
    <row r="43" spans="3:13" x14ac:dyDescent="0.15">
      <c r="C43" s="125" t="s">
        <v>272</v>
      </c>
      <c r="D43" s="125"/>
      <c r="E43" s="151" t="s">
        <v>264</v>
      </c>
      <c r="F43" s="138">
        <v>183</v>
      </c>
      <c r="G43" s="125" t="s">
        <v>268</v>
      </c>
      <c r="H43" s="125" t="s">
        <v>296</v>
      </c>
      <c r="I43" s="125" t="s">
        <v>304</v>
      </c>
      <c r="J43" s="125"/>
      <c r="K43" s="125"/>
      <c r="L43" s="125"/>
      <c r="M43" s="125"/>
    </row>
    <row r="44" spans="3:13" x14ac:dyDescent="0.15">
      <c r="C44" s="125" t="s">
        <v>272</v>
      </c>
      <c r="D44" s="125"/>
      <c r="E44" s="151" t="s">
        <v>274</v>
      </c>
      <c r="F44" s="138">
        <v>128</v>
      </c>
      <c r="G44" s="125" t="s">
        <v>257</v>
      </c>
      <c r="H44" s="125" t="s">
        <v>298</v>
      </c>
      <c r="I44" s="125" t="s">
        <v>305</v>
      </c>
      <c r="J44" s="125"/>
      <c r="K44" s="125"/>
      <c r="L44" s="125"/>
      <c r="M44" s="125"/>
    </row>
    <row r="45" spans="3:13" x14ac:dyDescent="0.15">
      <c r="C45" s="125" t="s">
        <v>272</v>
      </c>
      <c r="D45" s="125"/>
      <c r="E45" s="151" t="s">
        <v>260</v>
      </c>
      <c r="F45" s="138">
        <v>81</v>
      </c>
      <c r="G45" s="125" t="s">
        <v>279</v>
      </c>
      <c r="H45" s="125"/>
      <c r="I45" s="125"/>
      <c r="J45" s="125"/>
      <c r="K45" s="125"/>
      <c r="L45" s="125"/>
      <c r="M45" s="125"/>
    </row>
    <row r="46" spans="3:13" x14ac:dyDescent="0.15">
      <c r="C46" s="151" t="s">
        <v>275</v>
      </c>
      <c r="D46" s="125"/>
      <c r="E46" s="151" t="s">
        <v>277</v>
      </c>
      <c r="F46" s="138">
        <v>232</v>
      </c>
      <c r="G46" s="125" t="s">
        <v>279</v>
      </c>
      <c r="H46" s="125" t="s">
        <v>290</v>
      </c>
      <c r="I46" s="125"/>
      <c r="J46" s="125"/>
      <c r="K46" s="125"/>
      <c r="L46" s="125"/>
      <c r="M46" s="125"/>
    </row>
    <row r="47" spans="3:13" x14ac:dyDescent="0.15">
      <c r="C47" s="125" t="s">
        <v>275</v>
      </c>
      <c r="D47" s="125"/>
      <c r="E47" s="151" t="s">
        <v>278</v>
      </c>
      <c r="F47" s="138">
        <v>103</v>
      </c>
      <c r="G47" s="125" t="s">
        <v>257</v>
      </c>
      <c r="H47" s="125" t="s">
        <v>298</v>
      </c>
      <c r="I47" s="125"/>
      <c r="J47" s="125"/>
      <c r="K47" s="125"/>
      <c r="L47" s="125"/>
      <c r="M47" s="125"/>
    </row>
    <row r="49" spans="3:6" x14ac:dyDescent="0.15">
      <c r="C49" s="127" t="s">
        <v>284</v>
      </c>
      <c r="D49" s="127" t="s">
        <v>285</v>
      </c>
      <c r="F49" s="126" t="s">
        <v>283</v>
      </c>
    </row>
    <row r="50" spans="3:6" x14ac:dyDescent="0.15">
      <c r="F50" s="126" t="s">
        <v>286</v>
      </c>
    </row>
  </sheetData>
  <phoneticPr fontId="2"/>
  <conditionalFormatting sqref="C23:T26">
    <cfRule type="cellIs" dxfId="3" priority="3" operator="greaterThan">
      <formula>0</formula>
    </cfRule>
    <cfRule type="cellIs" dxfId="2" priority="4" operator="lessThan">
      <formula>0</formula>
    </cfRule>
  </conditionalFormatting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403906-6AD6-4E5A-9121-16C3B534CF79}">
  <dimension ref="A1:U66"/>
  <sheetViews>
    <sheetView workbookViewId="0">
      <pane xSplit="2" ySplit="1" topLeftCell="C29" activePane="bottomRight" state="frozen"/>
      <selection pane="topRight" activeCell="C1" sqref="C1"/>
      <selection pane="bottomLeft" activeCell="A2" sqref="A2"/>
      <selection pane="bottomRight" activeCell="G59" sqref="G59:H59"/>
    </sheetView>
  </sheetViews>
  <sheetFormatPr defaultRowHeight="13.5" x14ac:dyDescent="0.15"/>
  <cols>
    <col min="1" max="2" width="7" style="119" customWidth="1"/>
    <col min="7" max="7" width="6.375" customWidth="1"/>
  </cols>
  <sheetData>
    <row r="1" spans="1:21" ht="31.5" customHeight="1" x14ac:dyDescent="0.15">
      <c r="A1" s="119" t="s">
        <v>182</v>
      </c>
      <c r="B1" s="119" t="s">
        <v>183</v>
      </c>
      <c r="C1" s="120" t="s">
        <v>108</v>
      </c>
      <c r="D1" s="120" t="s">
        <v>91</v>
      </c>
      <c r="E1" s="120" t="s">
        <v>184</v>
      </c>
      <c r="F1" s="120" t="s">
        <v>16</v>
      </c>
      <c r="G1" s="120" t="s">
        <v>5</v>
      </c>
      <c r="H1" s="120" t="s">
        <v>185</v>
      </c>
      <c r="I1" s="120" t="s">
        <v>122</v>
      </c>
      <c r="J1" s="120" t="s">
        <v>96</v>
      </c>
      <c r="K1" s="120" t="s">
        <v>276</v>
      </c>
      <c r="L1" s="120" t="s">
        <v>165</v>
      </c>
      <c r="M1" s="120" t="s">
        <v>95</v>
      </c>
      <c r="N1" s="120" t="s">
        <v>19</v>
      </c>
      <c r="O1" s="120" t="s">
        <v>135</v>
      </c>
      <c r="P1" s="120" t="s">
        <v>167</v>
      </c>
      <c r="Q1" s="120" t="s">
        <v>10</v>
      </c>
      <c r="R1" s="120" t="s">
        <v>163</v>
      </c>
      <c r="S1" s="120" t="s">
        <v>104</v>
      </c>
      <c r="T1" s="120" t="s">
        <v>101</v>
      </c>
    </row>
    <row r="2" spans="1:21" x14ac:dyDescent="0.15">
      <c r="A2" s="119" t="s">
        <v>186</v>
      </c>
      <c r="B2" s="119">
        <v>1973</v>
      </c>
      <c r="C2">
        <f>'静岡（葉茎菜類）'!BR8</f>
        <v>9101</v>
      </c>
      <c r="D2">
        <f>'静岡（葉茎菜類）'!S8</f>
        <v>25469</v>
      </c>
      <c r="E2">
        <f>'静岡（葉茎菜類）'!CP8</f>
        <v>17805</v>
      </c>
      <c r="F2">
        <f>'静岡（根菜類）'!AK8</f>
        <v>16869</v>
      </c>
      <c r="G2">
        <f>'静岡（根菜類）'!D8</f>
        <v>58714</v>
      </c>
      <c r="H2">
        <f>'静岡（果菜類'!BO8</f>
        <v>941</v>
      </c>
      <c r="I2">
        <f>'静岡（葉茎菜類）'!DH8</f>
        <v>24671</v>
      </c>
      <c r="J2">
        <f>'静岡（葉茎菜類）'!AH8</f>
        <v>4508</v>
      </c>
      <c r="K2" t="str">
        <f>'静岡（葉茎菜類）'!BO8</f>
        <v>…</v>
      </c>
      <c r="L2">
        <f>'静岡（果実的野菜）'!D8</f>
        <v>12269</v>
      </c>
      <c r="M2" t="str">
        <f>'静岡（葉茎菜類）'!AE8</f>
        <v>…</v>
      </c>
      <c r="N2">
        <f>'静岡（根菜類）'!AT8</f>
        <v>7406</v>
      </c>
      <c r="O2">
        <f>'静岡（果菜類'!Y8</f>
        <v>24568</v>
      </c>
      <c r="P2" t="str">
        <f>'静岡（果実的野菜）'!J8</f>
        <v>…</v>
      </c>
      <c r="Q2">
        <f>'静岡（根菜類）'!S8</f>
        <v>8165</v>
      </c>
      <c r="R2" t="str">
        <f>'静岡（しょうが）'!D8</f>
        <v>…</v>
      </c>
      <c r="S2">
        <f>'静岡（葉茎菜類）'!BF8</f>
        <v>9306</v>
      </c>
      <c r="T2" t="str">
        <f>'静岡（葉茎菜類）'!AW8</f>
        <v>…</v>
      </c>
    </row>
    <row r="3" spans="1:21" x14ac:dyDescent="0.15">
      <c r="A3" s="119" t="s">
        <v>187</v>
      </c>
      <c r="B3" s="119">
        <v>1974</v>
      </c>
      <c r="C3">
        <f>'静岡（葉茎菜類）'!BR9</f>
        <v>10658</v>
      </c>
      <c r="D3">
        <f>'静岡（葉茎菜類）'!S9</f>
        <v>28215</v>
      </c>
      <c r="E3">
        <f>'静岡（葉茎菜類）'!CP9</f>
        <v>19046</v>
      </c>
      <c r="F3">
        <f>'静岡（根菜類）'!AK9</f>
        <v>17740</v>
      </c>
      <c r="G3">
        <f>'静岡（根菜類）'!D9</f>
        <v>61767</v>
      </c>
      <c r="H3">
        <f>'静岡（果菜類'!BO9</f>
        <v>981</v>
      </c>
      <c r="I3">
        <f>'静岡（葉茎菜類）'!DH9</f>
        <v>23590</v>
      </c>
      <c r="J3">
        <f>'静岡（葉茎菜類）'!AH9</f>
        <v>4603</v>
      </c>
      <c r="K3" t="str">
        <f>'静岡（葉茎菜類）'!BO9</f>
        <v>…</v>
      </c>
      <c r="L3">
        <f>'静岡（果実的野菜）'!D9</f>
        <v>10772</v>
      </c>
      <c r="M3" t="str">
        <f>'静岡（葉茎菜類）'!AE9</f>
        <v>…</v>
      </c>
      <c r="N3">
        <f>'静岡（根菜類）'!AT9</f>
        <v>7707</v>
      </c>
      <c r="O3">
        <f>'静岡（果菜類'!Y9</f>
        <v>21878</v>
      </c>
      <c r="P3" t="str">
        <f>'静岡（果実的野菜）'!J9</f>
        <v>…</v>
      </c>
      <c r="Q3">
        <f>'静岡（根菜類）'!S9</f>
        <v>6843</v>
      </c>
      <c r="R3" t="str">
        <f>'静岡（しょうが）'!D9</f>
        <v>…</v>
      </c>
      <c r="S3">
        <f>'静岡（葉茎菜類）'!BF9</f>
        <v>10962</v>
      </c>
      <c r="T3" t="str">
        <f>'静岡（葉茎菜類）'!AW9</f>
        <v>…</v>
      </c>
    </row>
    <row r="4" spans="1:21" x14ac:dyDescent="0.15">
      <c r="A4" s="119" t="s">
        <v>188</v>
      </c>
      <c r="B4" s="119">
        <v>1975</v>
      </c>
      <c r="C4">
        <f>'静岡（葉茎菜類）'!BR10</f>
        <v>8779</v>
      </c>
      <c r="D4">
        <f>'静岡（葉茎菜類）'!S10</f>
        <v>24379</v>
      </c>
      <c r="E4">
        <f>'静岡（葉茎菜類）'!CP10</f>
        <v>17317</v>
      </c>
      <c r="F4">
        <f>'静岡（根菜類）'!AK10</f>
        <v>17920</v>
      </c>
      <c r="G4">
        <f>'静岡（根菜類）'!D10</f>
        <v>56044</v>
      </c>
      <c r="H4">
        <f>'静岡（果菜類'!BO10</f>
        <v>1030</v>
      </c>
      <c r="I4">
        <f>'静岡（葉茎菜類）'!DH10</f>
        <v>24489</v>
      </c>
      <c r="J4">
        <f>'静岡（葉茎菜類）'!AH10</f>
        <v>4439</v>
      </c>
      <c r="K4" t="str">
        <f>'静岡（葉茎菜類）'!BO10</f>
        <v>…</v>
      </c>
      <c r="L4">
        <f>'静岡（果実的野菜）'!D10</f>
        <v>10941</v>
      </c>
      <c r="M4" t="str">
        <f>'静岡（葉茎菜類）'!AE10</f>
        <v>…</v>
      </c>
      <c r="N4">
        <f>'静岡（根菜類）'!AT10</f>
        <v>7252</v>
      </c>
      <c r="O4">
        <f>'静岡（果菜類'!Y10</f>
        <v>23321</v>
      </c>
      <c r="P4" t="str">
        <f>'静岡（果実的野菜）'!J10</f>
        <v>…</v>
      </c>
      <c r="Q4">
        <f>'静岡（根菜類）'!S10</f>
        <v>6020</v>
      </c>
      <c r="R4" t="str">
        <f>'静岡（しょうが）'!D10</f>
        <v>…</v>
      </c>
      <c r="S4">
        <f>'静岡（葉茎菜類）'!BF10</f>
        <v>9362</v>
      </c>
      <c r="T4" t="str">
        <f>'静岡（葉茎菜類）'!AW10</f>
        <v>…</v>
      </c>
    </row>
    <row r="5" spans="1:21" x14ac:dyDescent="0.15">
      <c r="A5" s="119" t="s">
        <v>189</v>
      </c>
      <c r="B5" s="119">
        <v>1976</v>
      </c>
      <c r="C5">
        <f>'静岡（葉茎菜類）'!BR11</f>
        <v>10385</v>
      </c>
      <c r="D5">
        <f>'静岡（葉茎菜類）'!S11</f>
        <v>25662</v>
      </c>
      <c r="E5">
        <f>'静岡（葉茎菜類）'!CP11</f>
        <v>18410</v>
      </c>
      <c r="F5">
        <f>'静岡（根菜類）'!AK11</f>
        <v>19123</v>
      </c>
      <c r="G5">
        <f>'静岡（根菜類）'!D11</f>
        <v>60072</v>
      </c>
      <c r="H5">
        <f>'静岡（果菜類'!BO11</f>
        <v>1202</v>
      </c>
      <c r="I5">
        <f>'静岡（葉茎菜類）'!DH11</f>
        <v>23152</v>
      </c>
      <c r="J5">
        <f>'静岡（葉茎菜類）'!AH11</f>
        <v>4763</v>
      </c>
      <c r="K5" t="str">
        <f>'静岡（葉茎菜類）'!BO11</f>
        <v>…</v>
      </c>
      <c r="L5">
        <f>'静岡（果実的野菜）'!D11</f>
        <v>10026</v>
      </c>
      <c r="M5" t="str">
        <f>'静岡（葉茎菜類）'!AE11</f>
        <v>…</v>
      </c>
      <c r="N5">
        <f>'静岡（根菜類）'!AT11</f>
        <v>8391</v>
      </c>
      <c r="O5">
        <f>'静岡（果菜類'!Y11</f>
        <v>22099</v>
      </c>
      <c r="P5" t="str">
        <f>'静岡（果実的野菜）'!J11</f>
        <v>…</v>
      </c>
      <c r="Q5">
        <f>'静岡（根菜類）'!S11</f>
        <v>6369</v>
      </c>
      <c r="R5" t="str">
        <f>'静岡（しょうが）'!D11</f>
        <v>…</v>
      </c>
      <c r="S5">
        <f>'静岡（葉茎菜類）'!BF11</f>
        <v>11272</v>
      </c>
      <c r="T5" t="str">
        <f>'静岡（葉茎菜類）'!AW11</f>
        <v>…</v>
      </c>
    </row>
    <row r="6" spans="1:21" x14ac:dyDescent="0.15">
      <c r="A6" s="119" t="s">
        <v>190</v>
      </c>
      <c r="B6" s="121">
        <v>1977</v>
      </c>
      <c r="C6" s="122">
        <f>'静岡（葉茎菜類）'!BR12</f>
        <v>11214</v>
      </c>
      <c r="D6" s="122">
        <f>'静岡（葉茎菜類）'!S12</f>
        <v>26250</v>
      </c>
      <c r="E6" s="122">
        <f>'静岡（葉茎菜類）'!CP12</f>
        <v>19090</v>
      </c>
      <c r="F6" s="122">
        <f>'静岡（根菜類）'!AK12</f>
        <v>21107</v>
      </c>
      <c r="G6" s="122">
        <f>'静岡（根菜類）'!D12</f>
        <v>59736</v>
      </c>
      <c r="H6" s="122">
        <f>'静岡（果菜類'!BO12</f>
        <v>1268</v>
      </c>
      <c r="I6">
        <f>'静岡（葉茎菜類）'!DH12</f>
        <v>24198</v>
      </c>
      <c r="J6">
        <f>'静岡（葉茎菜類）'!AH12</f>
        <v>5651</v>
      </c>
      <c r="K6" t="str">
        <f>'静岡（葉茎菜類）'!BO12</f>
        <v>…</v>
      </c>
      <c r="L6">
        <f>'静岡（果実的野菜）'!D12</f>
        <v>11320</v>
      </c>
      <c r="M6" t="str">
        <f>'静岡（葉茎菜類）'!AE12</f>
        <v>…</v>
      </c>
      <c r="N6">
        <f>'静岡（根菜類）'!AT12</f>
        <v>8216</v>
      </c>
      <c r="O6">
        <f>'静岡（果菜類'!Y12</f>
        <v>22101</v>
      </c>
      <c r="P6" t="str">
        <f>'静岡（果実的野菜）'!J12</f>
        <v>…</v>
      </c>
      <c r="Q6">
        <f>'静岡（根菜類）'!S12</f>
        <v>5720</v>
      </c>
      <c r="R6" t="str">
        <f>'静岡（しょうが）'!D12</f>
        <v>…</v>
      </c>
      <c r="S6">
        <f>'静岡（葉茎菜類）'!BF12</f>
        <v>11746</v>
      </c>
      <c r="T6" t="str">
        <f>'静岡（葉茎菜類）'!AW12</f>
        <v>…</v>
      </c>
    </row>
    <row r="7" spans="1:21" x14ac:dyDescent="0.15">
      <c r="A7" s="119" t="s">
        <v>191</v>
      </c>
      <c r="B7" s="119">
        <v>1978</v>
      </c>
      <c r="C7">
        <f>'静岡（葉茎菜類）'!BR13</f>
        <v>13845</v>
      </c>
      <c r="D7">
        <f>'静岡（葉茎菜類）'!S13</f>
        <v>26722</v>
      </c>
      <c r="E7">
        <f>'静岡（葉茎菜類）'!CP13</f>
        <v>17164</v>
      </c>
      <c r="F7">
        <f>'静岡（根菜類）'!AK13</f>
        <v>23378</v>
      </c>
      <c r="G7">
        <f>'静岡（根菜類）'!D13</f>
        <v>62288</v>
      </c>
      <c r="H7">
        <f>'静岡（果菜類'!BO13</f>
        <v>1224</v>
      </c>
      <c r="I7">
        <f>'静岡（葉茎菜類）'!DH13</f>
        <v>29260</v>
      </c>
      <c r="J7">
        <f>'静岡（葉茎菜類）'!AH13</f>
        <v>5449</v>
      </c>
      <c r="K7" t="str">
        <f>'静岡（葉茎菜類）'!BO13</f>
        <v>…</v>
      </c>
      <c r="L7">
        <f>'静岡（果実的野菜）'!D13</f>
        <v>10932</v>
      </c>
      <c r="M7" t="str">
        <f>'静岡（葉茎菜類）'!AE13</f>
        <v>…</v>
      </c>
      <c r="N7">
        <f>'静岡（根菜類）'!AT13</f>
        <v>5450</v>
      </c>
      <c r="O7">
        <f>'静岡（果菜類'!Y13</f>
        <v>20490</v>
      </c>
      <c r="P7" t="str">
        <f>'静岡（果実的野菜）'!J13</f>
        <v>…</v>
      </c>
      <c r="Q7">
        <f>'静岡（根菜類）'!S13</f>
        <v>5211</v>
      </c>
      <c r="R7" t="str">
        <f>'静岡（しょうが）'!D13</f>
        <v>…</v>
      </c>
      <c r="S7">
        <f>'静岡（葉茎菜類）'!BF13</f>
        <v>12203</v>
      </c>
      <c r="T7" t="str">
        <f>'静岡（葉茎菜類）'!AW13</f>
        <v>…</v>
      </c>
    </row>
    <row r="8" spans="1:21" x14ac:dyDescent="0.15">
      <c r="A8" s="119" t="s">
        <v>192</v>
      </c>
      <c r="B8" s="119">
        <v>1979</v>
      </c>
      <c r="C8">
        <f>'静岡（葉茎菜類）'!BR14</f>
        <v>11669</v>
      </c>
      <c r="D8">
        <f>'静岡（葉茎菜類）'!S14</f>
        <v>25162</v>
      </c>
      <c r="E8">
        <f>'静岡（葉茎菜類）'!CP14</f>
        <v>15369</v>
      </c>
      <c r="F8">
        <f>'静岡（根菜類）'!AK14</f>
        <v>22498</v>
      </c>
      <c r="G8">
        <f>'静岡（根菜類）'!D14</f>
        <v>53373</v>
      </c>
      <c r="H8">
        <f>'静岡（果菜類'!BO14</f>
        <v>1285</v>
      </c>
      <c r="I8">
        <f>'静岡（葉茎菜類）'!DH14</f>
        <v>32547</v>
      </c>
      <c r="J8">
        <f>'静岡（葉茎菜類）'!AH14</f>
        <v>5388</v>
      </c>
      <c r="K8" t="str">
        <f>'静岡（葉茎菜類）'!BO14</f>
        <v>…</v>
      </c>
      <c r="L8">
        <f>'静岡（果実的野菜）'!D14</f>
        <v>12557</v>
      </c>
      <c r="M8" t="str">
        <f>'静岡（葉茎菜類）'!AE14</f>
        <v>…</v>
      </c>
      <c r="N8">
        <f>'静岡（根菜類）'!AT14</f>
        <v>7479</v>
      </c>
      <c r="O8">
        <f>'静岡（果菜類'!Y14</f>
        <v>20674</v>
      </c>
      <c r="P8" t="str">
        <f>'静岡（果実的野菜）'!J14</f>
        <v>…</v>
      </c>
      <c r="Q8">
        <f>'静岡（根菜類）'!S14</f>
        <v>5510</v>
      </c>
      <c r="R8" t="str">
        <f>'静岡（しょうが）'!D14</f>
        <v>…</v>
      </c>
      <c r="S8">
        <f>'静岡（葉茎菜類）'!BF14</f>
        <v>11941</v>
      </c>
      <c r="T8" t="str">
        <f>'静岡（葉茎菜類）'!AW14</f>
        <v>…</v>
      </c>
    </row>
    <row r="9" spans="1:21" x14ac:dyDescent="0.15">
      <c r="A9" s="119" t="s">
        <v>193</v>
      </c>
      <c r="B9" s="119">
        <v>1980</v>
      </c>
      <c r="C9">
        <f>'静岡（葉茎菜類）'!BR15</f>
        <v>12682</v>
      </c>
      <c r="D9">
        <f>'静岡（葉茎菜類）'!S15</f>
        <v>25670</v>
      </c>
      <c r="E9">
        <f>'静岡（葉茎菜類）'!CP15</f>
        <v>16621</v>
      </c>
      <c r="F9">
        <f>'静岡（根菜類）'!AK15</f>
        <v>17602</v>
      </c>
      <c r="G9">
        <f>'静岡（根菜類）'!D15</f>
        <v>52461</v>
      </c>
      <c r="H9">
        <f>'静岡（果菜類'!BO15</f>
        <v>714</v>
      </c>
      <c r="I9">
        <f>'静岡（葉茎菜類）'!DH15</f>
        <v>32447</v>
      </c>
      <c r="J9">
        <f>'静岡（葉茎菜類）'!AH15</f>
        <v>5117</v>
      </c>
      <c r="K9" t="str">
        <f>'静岡（葉茎菜類）'!BO15</f>
        <v>…</v>
      </c>
      <c r="L9">
        <f>'静岡（果実的野菜）'!D15</f>
        <v>11979</v>
      </c>
      <c r="M9" t="str">
        <f>'静岡（葉茎菜類）'!AE15</f>
        <v>…</v>
      </c>
      <c r="N9">
        <f>'静岡（根菜類）'!AT15</f>
        <v>7710</v>
      </c>
      <c r="O9">
        <f>'静岡（果菜類'!Y15</f>
        <v>18551</v>
      </c>
      <c r="P9" t="str">
        <f>'静岡（果実的野菜）'!J15</f>
        <v>…</v>
      </c>
      <c r="Q9">
        <f>'静岡（根菜類）'!S15</f>
        <v>5765</v>
      </c>
      <c r="R9" t="str">
        <f>'静岡（しょうが）'!D15</f>
        <v>…</v>
      </c>
      <c r="S9">
        <f>'静岡（葉茎菜類）'!BF15</f>
        <v>12266</v>
      </c>
      <c r="T9" t="str">
        <f>'静岡（葉茎菜類）'!AW15</f>
        <v>…</v>
      </c>
    </row>
    <row r="10" spans="1:21" x14ac:dyDescent="0.15">
      <c r="A10" s="119" t="s">
        <v>194</v>
      </c>
      <c r="B10" s="119">
        <v>1981</v>
      </c>
      <c r="C10">
        <f>'静岡（葉茎菜類）'!BR16</f>
        <v>13580</v>
      </c>
      <c r="D10">
        <f>'静岡（葉茎菜類）'!S16</f>
        <v>25977</v>
      </c>
      <c r="E10">
        <f>'静岡（葉茎菜類）'!CP16</f>
        <v>16927</v>
      </c>
      <c r="F10">
        <f>'静岡（根菜類）'!AK16</f>
        <v>20554</v>
      </c>
      <c r="G10">
        <f>'静岡（根菜類）'!D16</f>
        <v>52286</v>
      </c>
      <c r="H10">
        <f>'静岡（果菜類'!BO16</f>
        <v>1567</v>
      </c>
      <c r="I10">
        <f>'静岡（葉茎菜類）'!DH16</f>
        <v>26238</v>
      </c>
      <c r="J10">
        <f>'静岡（葉茎菜類）'!AH16</f>
        <v>5191</v>
      </c>
      <c r="K10" t="str">
        <f>'静岡（葉茎菜類）'!BO16</f>
        <v>…</v>
      </c>
      <c r="L10">
        <f>'静岡（果実的野菜）'!D16</f>
        <v>13614</v>
      </c>
      <c r="M10" t="str">
        <f>'静岡（葉茎菜類）'!AE16</f>
        <v>…</v>
      </c>
      <c r="N10">
        <f>'静岡（根菜類）'!AT16</f>
        <v>6742</v>
      </c>
      <c r="O10">
        <f>'静岡（果菜類'!Y16</f>
        <v>19530</v>
      </c>
      <c r="P10" t="str">
        <f>'静岡（果実的野菜）'!J16</f>
        <v>…</v>
      </c>
      <c r="Q10">
        <f>'静岡（根菜類）'!S16</f>
        <v>6034</v>
      </c>
      <c r="R10" t="str">
        <f>'静岡（しょうが）'!D16</f>
        <v>…</v>
      </c>
      <c r="S10">
        <f>'静岡（葉茎菜類）'!BF16</f>
        <v>11587</v>
      </c>
      <c r="T10" t="str">
        <f>'静岡（葉茎菜類）'!AW16</f>
        <v>…</v>
      </c>
    </row>
    <row r="11" spans="1:21" x14ac:dyDescent="0.15">
      <c r="A11" s="119" t="s">
        <v>195</v>
      </c>
      <c r="B11" s="121">
        <v>1982</v>
      </c>
      <c r="C11" s="122">
        <f>'静岡（葉茎菜類）'!BR17</f>
        <v>15559</v>
      </c>
      <c r="D11" s="122">
        <f>'静岡（葉茎菜類）'!S17</f>
        <v>24762</v>
      </c>
      <c r="E11" s="122">
        <f>'静岡（葉茎菜類）'!CP17</f>
        <v>16041</v>
      </c>
      <c r="F11" s="122">
        <f>'静岡（根菜類）'!AK17</f>
        <v>22350</v>
      </c>
      <c r="G11" s="122">
        <f>'静岡（根菜類）'!D17</f>
        <v>54013</v>
      </c>
      <c r="H11" s="122">
        <f>'静岡（果菜類'!BO17</f>
        <v>1448</v>
      </c>
      <c r="I11">
        <f>'静岡（葉茎菜類）'!DH17</f>
        <v>31995</v>
      </c>
      <c r="J11">
        <f>'静岡（葉茎菜類）'!AH17</f>
        <v>5308</v>
      </c>
      <c r="K11" t="str">
        <f>'静岡（葉茎菜類）'!BO17</f>
        <v>…</v>
      </c>
      <c r="L11">
        <f>'静岡（果実的野菜）'!D17</f>
        <v>13821</v>
      </c>
      <c r="M11" t="str">
        <f>'静岡（葉茎菜類）'!AE17</f>
        <v>…</v>
      </c>
      <c r="N11">
        <f>'静岡（根菜類）'!AT17</f>
        <v>6497</v>
      </c>
      <c r="O11">
        <f>'静岡（果菜類'!Y17</f>
        <v>17495</v>
      </c>
      <c r="P11">
        <f>'静岡（果実的野菜）'!J17</f>
        <v>18317</v>
      </c>
      <c r="Q11">
        <f>'静岡（根菜類）'!S17</f>
        <v>4278</v>
      </c>
      <c r="R11" t="str">
        <f>'静岡（しょうが）'!D17</f>
        <v>…</v>
      </c>
      <c r="S11">
        <f>'静岡（葉茎菜類）'!BF17</f>
        <v>12929</v>
      </c>
      <c r="T11" t="str">
        <f>'静岡（葉茎菜類）'!AW17</f>
        <v>…</v>
      </c>
    </row>
    <row r="12" spans="1:21" x14ac:dyDescent="0.15">
      <c r="A12" s="119" t="s">
        <v>196</v>
      </c>
      <c r="B12" s="119">
        <v>1983</v>
      </c>
      <c r="C12">
        <f>'静岡（葉茎菜類）'!BR18</f>
        <v>15655</v>
      </c>
      <c r="D12">
        <f>'静岡（葉茎菜類）'!S18</f>
        <v>23486</v>
      </c>
      <c r="E12">
        <f>'静岡（葉茎菜類）'!CP18</f>
        <v>15980</v>
      </c>
      <c r="F12">
        <f>'静岡（根菜類）'!AK18</f>
        <v>20404</v>
      </c>
      <c r="G12">
        <f>'静岡（根菜類）'!D18</f>
        <v>49003</v>
      </c>
      <c r="H12">
        <f>'静岡（果菜類'!BO18</f>
        <v>1445</v>
      </c>
      <c r="I12">
        <f>'静岡（葉茎菜類）'!DH18</f>
        <v>24623</v>
      </c>
      <c r="J12">
        <f>'静岡（葉茎菜類）'!AH18</f>
        <v>5459</v>
      </c>
      <c r="K12" t="str">
        <f>'静岡（葉茎菜類）'!BO18</f>
        <v>…</v>
      </c>
      <c r="L12">
        <f>'静岡（果実的野菜）'!D18</f>
        <v>12915</v>
      </c>
      <c r="M12" t="str">
        <f>'静岡（葉茎菜類）'!AE18</f>
        <v>…</v>
      </c>
      <c r="N12">
        <f>'静岡（根菜類）'!AT18</f>
        <v>6495</v>
      </c>
      <c r="O12">
        <f>'静岡（果菜類'!Y18</f>
        <v>16590</v>
      </c>
      <c r="P12">
        <f>'静岡（果実的野菜）'!J18</f>
        <v>19167</v>
      </c>
      <c r="Q12">
        <f>'静岡（根菜類）'!S18</f>
        <v>5072</v>
      </c>
      <c r="R12" t="str">
        <f>'静岡（しょうが）'!D18</f>
        <v>…</v>
      </c>
      <c r="S12">
        <f>'静岡（葉茎菜類）'!BF18</f>
        <v>13108</v>
      </c>
      <c r="T12" t="str">
        <f>'静岡（葉茎菜類）'!AW18</f>
        <v>…</v>
      </c>
    </row>
    <row r="13" spans="1:21" x14ac:dyDescent="0.15">
      <c r="A13" s="119" t="s">
        <v>197</v>
      </c>
      <c r="B13" s="119">
        <v>1984</v>
      </c>
      <c r="C13">
        <f>'静岡（葉茎菜類）'!BR19</f>
        <v>19319</v>
      </c>
      <c r="D13">
        <f>'静岡（葉茎菜類）'!S19</f>
        <v>27256</v>
      </c>
      <c r="E13">
        <f>'静岡（葉茎菜類）'!CP19</f>
        <v>16756</v>
      </c>
      <c r="F13">
        <f>'静岡（根菜類）'!AK19</f>
        <v>22256</v>
      </c>
      <c r="G13">
        <f>'静岡（根菜類）'!D19</f>
        <v>49659</v>
      </c>
      <c r="H13">
        <f>'静岡（果菜類'!BO19</f>
        <v>2463</v>
      </c>
      <c r="I13">
        <f>'静岡（葉茎菜類）'!DH19</f>
        <v>23449</v>
      </c>
      <c r="J13">
        <f>'静岡（葉茎菜類）'!AH19</f>
        <v>5638</v>
      </c>
      <c r="K13" t="str">
        <f>'静岡（葉茎菜類）'!BO19</f>
        <v>…</v>
      </c>
      <c r="L13">
        <f>'静岡（果実的野菜）'!D19</f>
        <v>14248</v>
      </c>
      <c r="M13" t="str">
        <f>'静岡（葉茎菜類）'!AE19</f>
        <v>…</v>
      </c>
      <c r="N13">
        <f>'静岡（根菜類）'!AT19</f>
        <v>5583</v>
      </c>
      <c r="O13">
        <f>'静岡（果菜類'!Y19</f>
        <v>16535</v>
      </c>
      <c r="P13">
        <f>'静岡（果実的野菜）'!J19</f>
        <v>19683</v>
      </c>
      <c r="Q13">
        <f>'静岡（根菜類）'!S19</f>
        <v>4695</v>
      </c>
      <c r="R13" t="str">
        <f>'静岡（しょうが）'!D19</f>
        <v>…</v>
      </c>
      <c r="S13">
        <f>'静岡（葉茎菜類）'!BF19</f>
        <v>13468</v>
      </c>
      <c r="T13" t="str">
        <f>'静岡（葉茎菜類）'!AW19</f>
        <v>…</v>
      </c>
    </row>
    <row r="14" spans="1:21" x14ac:dyDescent="0.15">
      <c r="A14" s="119" t="s">
        <v>198</v>
      </c>
      <c r="B14" s="119">
        <v>1985</v>
      </c>
      <c r="C14">
        <f>'静岡（葉茎菜類）'!BR20</f>
        <v>18520</v>
      </c>
      <c r="D14">
        <f>'静岡（葉茎菜類）'!S20</f>
        <v>24710</v>
      </c>
      <c r="E14">
        <f>'静岡（葉茎菜類）'!CP20</f>
        <v>16139</v>
      </c>
      <c r="F14">
        <f>'静岡（根菜類）'!AK20</f>
        <v>22204</v>
      </c>
      <c r="G14">
        <f>'静岡（根菜類）'!D20</f>
        <v>48435</v>
      </c>
      <c r="H14">
        <f>'静岡（果菜類'!BO20</f>
        <v>2399</v>
      </c>
      <c r="I14">
        <f>'静岡（葉茎菜類）'!DH20</f>
        <v>26788</v>
      </c>
      <c r="J14">
        <f>'静岡（葉茎菜類）'!AH20</f>
        <v>5858</v>
      </c>
      <c r="K14" t="str">
        <f>'静岡（葉茎菜類）'!BO20</f>
        <v>…</v>
      </c>
      <c r="L14">
        <f>'静岡（果実的野菜）'!D20</f>
        <v>13545</v>
      </c>
      <c r="M14" t="str">
        <f>'静岡（葉茎菜類）'!AE20</f>
        <v>…</v>
      </c>
      <c r="N14">
        <f>'静岡（根菜類）'!AT20</f>
        <v>5661</v>
      </c>
      <c r="O14">
        <f>'静岡（果菜類'!Y20</f>
        <v>16512</v>
      </c>
      <c r="P14">
        <f>'静岡（果実的野菜）'!J20</f>
        <v>19717</v>
      </c>
      <c r="Q14">
        <f>'静岡（根菜類）'!S20</f>
        <v>4760</v>
      </c>
      <c r="R14" t="str">
        <f>'静岡（しょうが）'!D20</f>
        <v>…</v>
      </c>
      <c r="S14">
        <f>'静岡（葉茎菜類）'!BF20</f>
        <v>12931</v>
      </c>
      <c r="T14" t="str">
        <f>'静岡（葉茎菜類）'!AW20</f>
        <v>…</v>
      </c>
    </row>
    <row r="15" spans="1:21" x14ac:dyDescent="0.15">
      <c r="A15" s="131" t="s">
        <v>199</v>
      </c>
      <c r="B15" s="131">
        <v>1986</v>
      </c>
      <c r="C15" s="132">
        <f>'静岡（葉茎菜類）'!BR21</f>
        <v>20780</v>
      </c>
      <c r="D15" s="132">
        <f>'静岡（葉茎菜類）'!S21</f>
        <v>25424</v>
      </c>
      <c r="E15" s="132">
        <f>'静岡（葉茎菜類）'!CP21</f>
        <v>15929</v>
      </c>
      <c r="F15" s="132">
        <f>'静岡（根菜類）'!AK21</f>
        <v>21601</v>
      </c>
      <c r="G15" s="132">
        <f>'静岡（根菜類）'!D21</f>
        <v>47802</v>
      </c>
      <c r="H15" s="132">
        <f>'静岡（果菜類'!BO21</f>
        <v>2382</v>
      </c>
      <c r="I15" s="132">
        <f>'静岡（葉茎菜類）'!DH21</f>
        <v>24325</v>
      </c>
      <c r="J15" s="132">
        <f>'静岡（葉茎菜類）'!AH21</f>
        <v>6266</v>
      </c>
      <c r="K15" s="132" t="str">
        <f>'静岡（葉茎菜類）'!BO21</f>
        <v>…</v>
      </c>
      <c r="L15" s="132">
        <f>'静岡（果実的野菜）'!D21</f>
        <v>13614</v>
      </c>
      <c r="M15" s="132" t="str">
        <f>'静岡（葉茎菜類）'!AE21</f>
        <v>…</v>
      </c>
      <c r="N15" s="132">
        <f>'静岡（根菜類）'!AT21</f>
        <v>6552</v>
      </c>
      <c r="O15" s="132">
        <f>'静岡（果菜類'!Y21</f>
        <v>15539</v>
      </c>
      <c r="P15" s="132">
        <f>'静岡（果実的野菜）'!J21</f>
        <v>20377</v>
      </c>
      <c r="Q15" s="132">
        <f>'静岡（根菜類）'!S21</f>
        <v>4976</v>
      </c>
      <c r="R15" s="132" t="str">
        <f>'静岡（しょうが）'!D21</f>
        <v>…</v>
      </c>
      <c r="S15" s="132">
        <f>'静岡（葉茎菜類）'!BF21</f>
        <v>15747</v>
      </c>
      <c r="T15" s="132" t="str">
        <f>'静岡（葉茎菜類）'!AW21</f>
        <v>…</v>
      </c>
      <c r="U15">
        <f t="shared" ref="U15:U48" si="0">U16+1</f>
        <v>38</v>
      </c>
    </row>
    <row r="16" spans="1:21" x14ac:dyDescent="0.15">
      <c r="A16" s="119" t="s">
        <v>200</v>
      </c>
      <c r="B16" s="121">
        <v>1987</v>
      </c>
      <c r="C16" s="122">
        <f>'静岡（葉茎菜類）'!BR22</f>
        <v>19863</v>
      </c>
      <c r="D16" s="122">
        <f>'静岡（葉茎菜類）'!S22</f>
        <v>25368</v>
      </c>
      <c r="E16" s="122">
        <f>'静岡（葉茎菜類）'!CP22</f>
        <v>16510</v>
      </c>
      <c r="F16" s="122">
        <f>'静岡（根菜類）'!AK22</f>
        <v>19485</v>
      </c>
      <c r="G16" s="122">
        <f>'静岡（根菜類）'!D22</f>
        <v>45053</v>
      </c>
      <c r="H16" s="122">
        <f>'静岡（果菜類'!BO22</f>
        <v>3121</v>
      </c>
      <c r="I16">
        <f>'静岡（葉茎菜類）'!DH22</f>
        <v>33331</v>
      </c>
      <c r="J16">
        <f>'静岡（葉茎菜類）'!AH22</f>
        <v>6191</v>
      </c>
      <c r="K16" t="str">
        <f>'静岡（葉茎菜類）'!BO22</f>
        <v>…</v>
      </c>
      <c r="L16">
        <f>'静岡（果実的野菜）'!D22</f>
        <v>14270</v>
      </c>
      <c r="M16" t="str">
        <f>'静岡（葉茎菜類）'!AE22</f>
        <v>…</v>
      </c>
      <c r="N16">
        <f>'静岡（根菜類）'!AT22</f>
        <v>6634</v>
      </c>
      <c r="O16">
        <f>'静岡（果菜類'!Y22</f>
        <v>15492</v>
      </c>
      <c r="P16">
        <f>'静岡（果実的野菜）'!J22</f>
        <v>20279</v>
      </c>
      <c r="Q16">
        <f>'静岡（根菜類）'!S22</f>
        <v>5537</v>
      </c>
      <c r="R16" t="str">
        <f>'静岡（しょうが）'!D22</f>
        <v>…</v>
      </c>
      <c r="S16">
        <f>'静岡（葉茎菜類）'!BF22</f>
        <v>14235</v>
      </c>
      <c r="T16" t="str">
        <f>'静岡（葉茎菜類）'!AW22</f>
        <v>…</v>
      </c>
      <c r="U16">
        <f t="shared" si="0"/>
        <v>37</v>
      </c>
    </row>
    <row r="17" spans="1:21" x14ac:dyDescent="0.15">
      <c r="A17" s="119" t="s">
        <v>201</v>
      </c>
      <c r="B17" s="119">
        <v>1988</v>
      </c>
      <c r="C17">
        <f>'静岡（葉茎菜類）'!BR23</f>
        <v>18885</v>
      </c>
      <c r="D17">
        <f>'静岡（葉茎菜類）'!S23</f>
        <v>23503</v>
      </c>
      <c r="E17">
        <f>'静岡（葉茎菜類）'!CP23</f>
        <v>15967</v>
      </c>
      <c r="F17">
        <f>'静岡（根菜類）'!AK23</f>
        <v>19965</v>
      </c>
      <c r="G17">
        <f>'静岡（根菜類）'!D23</f>
        <v>40854</v>
      </c>
      <c r="H17">
        <f>'静岡（果菜類'!BO23</f>
        <v>3041</v>
      </c>
      <c r="I17">
        <f>'静岡（葉茎菜類）'!DH23</f>
        <v>35839</v>
      </c>
      <c r="J17">
        <f>'静岡（葉茎菜類）'!AH23</f>
        <v>6045</v>
      </c>
      <c r="K17" t="str">
        <f>'静岡（葉茎菜類）'!BO23</f>
        <v>…</v>
      </c>
      <c r="L17">
        <f>'静岡（果実的野菜）'!D23</f>
        <v>14825</v>
      </c>
      <c r="M17" t="str">
        <f>'静岡（葉茎菜類）'!AE23</f>
        <v>…</v>
      </c>
      <c r="N17">
        <f>'静岡（根菜類）'!AT23</f>
        <v>6878</v>
      </c>
      <c r="O17">
        <f>'静岡（果菜類'!Y23</f>
        <v>15256</v>
      </c>
      <c r="P17">
        <f>'静岡（果実的野菜）'!J23</f>
        <v>20628</v>
      </c>
      <c r="Q17">
        <f>'静岡（根菜類）'!S23</f>
        <v>5223</v>
      </c>
      <c r="R17" t="str">
        <f>'静岡（しょうが）'!D23</f>
        <v>…</v>
      </c>
      <c r="S17">
        <f>'静岡（葉茎菜類）'!BF23</f>
        <v>13099</v>
      </c>
      <c r="T17" t="str">
        <f>'静岡（葉茎菜類）'!AW23</f>
        <v>…</v>
      </c>
      <c r="U17">
        <f t="shared" si="0"/>
        <v>36</v>
      </c>
    </row>
    <row r="18" spans="1:21" x14ac:dyDescent="0.15">
      <c r="A18" s="119" t="s">
        <v>202</v>
      </c>
      <c r="B18" s="119">
        <v>1989</v>
      </c>
      <c r="C18">
        <f>'静岡（葉茎菜類）'!BR24</f>
        <v>17979</v>
      </c>
      <c r="D18">
        <f>'静岡（葉茎菜類）'!S24</f>
        <v>24006</v>
      </c>
      <c r="E18">
        <f>'静岡（葉茎菜類）'!CP24</f>
        <v>15692</v>
      </c>
      <c r="F18">
        <f>'静岡（根菜類）'!AK24</f>
        <v>18672</v>
      </c>
      <c r="G18">
        <f>'静岡（根菜類）'!D24</f>
        <v>39405</v>
      </c>
      <c r="H18">
        <f>'静岡（果菜類'!BO24</f>
        <v>3161</v>
      </c>
      <c r="I18">
        <f>'静岡（葉茎菜類）'!DH24</f>
        <v>34991</v>
      </c>
      <c r="J18">
        <f>'静岡（葉茎菜類）'!AH24</f>
        <v>5485</v>
      </c>
      <c r="K18" s="124">
        <f>'静岡（葉茎菜類）'!BO24</f>
        <v>1440</v>
      </c>
      <c r="L18">
        <f>'静岡（果実的野菜）'!D24</f>
        <v>14272</v>
      </c>
      <c r="M18" t="str">
        <f>'静岡（葉茎菜類）'!AE24</f>
        <v>…</v>
      </c>
      <c r="N18">
        <f>'静岡（根菜類）'!AT24</f>
        <v>6753</v>
      </c>
      <c r="O18">
        <f>'静岡（果菜類'!Y24</f>
        <v>14639</v>
      </c>
      <c r="P18">
        <f>'静岡（果実的野菜）'!J24</f>
        <v>20964</v>
      </c>
      <c r="Q18">
        <f>'静岡（根菜類）'!S24</f>
        <v>5403</v>
      </c>
      <c r="R18" t="str">
        <f>'静岡（しょうが）'!D24</f>
        <v>…</v>
      </c>
      <c r="S18">
        <f>'静岡（葉茎菜類）'!BF24</f>
        <v>13020</v>
      </c>
      <c r="T18" t="str">
        <f>'静岡（葉茎菜類）'!AW24</f>
        <v>…</v>
      </c>
      <c r="U18">
        <f t="shared" si="0"/>
        <v>35</v>
      </c>
    </row>
    <row r="19" spans="1:21" x14ac:dyDescent="0.15">
      <c r="A19" s="119" t="s">
        <v>203</v>
      </c>
      <c r="B19" s="119">
        <v>1990</v>
      </c>
      <c r="C19">
        <f>'静岡（葉茎菜類）'!BR25</f>
        <v>17800</v>
      </c>
      <c r="D19">
        <f>'静岡（葉茎菜類）'!S25</f>
        <v>22100</v>
      </c>
      <c r="E19">
        <f>'静岡（葉茎菜類）'!CP25</f>
        <v>14700</v>
      </c>
      <c r="F19">
        <f>'静岡（根菜類）'!AK25</f>
        <v>15800</v>
      </c>
      <c r="G19">
        <f>'静岡（根菜類）'!D25</f>
        <v>36500</v>
      </c>
      <c r="H19">
        <f>'静岡（果菜類'!BO25</f>
        <v>3240</v>
      </c>
      <c r="I19">
        <f>'静岡（葉茎菜類）'!DH25</f>
        <v>28800</v>
      </c>
      <c r="J19">
        <f>'静岡（葉茎菜類）'!AH25</f>
        <v>5580</v>
      </c>
      <c r="K19">
        <f>'静岡（葉茎菜類）'!BO25</f>
        <v>1420</v>
      </c>
      <c r="L19">
        <f>'静岡（果実的野菜）'!D25</f>
        <v>13100</v>
      </c>
      <c r="M19" t="str">
        <f>'静岡（葉茎菜類）'!AE25</f>
        <v>…</v>
      </c>
      <c r="N19">
        <f>'静岡（根菜類）'!AT25</f>
        <v>6690</v>
      </c>
      <c r="O19">
        <f>'静岡（果菜類'!Y25</f>
        <v>14500</v>
      </c>
      <c r="P19">
        <f>'静岡（果実的野菜）'!J25</f>
        <v>21500</v>
      </c>
      <c r="Q19">
        <f>'静岡（根菜類）'!S25</f>
        <v>4410</v>
      </c>
      <c r="R19" t="str">
        <f>'静岡（しょうが）'!D25</f>
        <v>…</v>
      </c>
      <c r="S19">
        <f>'静岡（葉茎菜類）'!BF25</f>
        <v>12400</v>
      </c>
      <c r="T19" t="str">
        <f>'静岡（葉茎菜類）'!AW25</f>
        <v>…</v>
      </c>
      <c r="U19">
        <f t="shared" si="0"/>
        <v>34</v>
      </c>
    </row>
    <row r="20" spans="1:21" x14ac:dyDescent="0.15">
      <c r="A20" s="119" t="s">
        <v>204</v>
      </c>
      <c r="B20" s="119">
        <v>1991</v>
      </c>
      <c r="C20">
        <f>'静岡（葉茎菜類）'!BR26</f>
        <v>19300</v>
      </c>
      <c r="D20">
        <f>'静岡（葉茎菜類）'!S26</f>
        <v>22100</v>
      </c>
      <c r="E20">
        <f>'静岡（葉茎菜類）'!CP26</f>
        <v>14600</v>
      </c>
      <c r="F20">
        <f>'静岡（根菜類）'!AK26</f>
        <v>16000</v>
      </c>
      <c r="G20">
        <f>'静岡（根菜類）'!D26</f>
        <v>38000</v>
      </c>
      <c r="H20">
        <f>'静岡（果菜類'!BO26</f>
        <v>3130</v>
      </c>
      <c r="I20">
        <f>'静岡（葉茎菜類）'!DH26</f>
        <v>27800</v>
      </c>
      <c r="J20">
        <f>'静岡（葉茎菜類）'!AH26</f>
        <v>5510</v>
      </c>
      <c r="K20">
        <f>'静岡（葉茎菜類）'!BO26</f>
        <v>1450</v>
      </c>
      <c r="L20">
        <f>'静岡（果実的野菜）'!D26</f>
        <v>12600</v>
      </c>
      <c r="M20" t="str">
        <f>'静岡（葉茎菜類）'!AE26</f>
        <v>…</v>
      </c>
      <c r="N20">
        <f>'静岡（根菜類）'!AT26</f>
        <v>7030</v>
      </c>
      <c r="O20">
        <f>'静岡（果菜類'!Y26</f>
        <v>14400</v>
      </c>
      <c r="P20">
        <f>'静岡（果実的野菜）'!J26</f>
        <v>20900</v>
      </c>
      <c r="Q20">
        <f>'静岡（根菜類）'!S26</f>
        <v>4150</v>
      </c>
      <c r="R20" t="str">
        <f>'静岡（しょうが）'!D26</f>
        <v>…</v>
      </c>
      <c r="S20">
        <f>'静岡（葉茎菜類）'!BF26</f>
        <v>11900</v>
      </c>
      <c r="T20" t="str">
        <f>'静岡（葉茎菜類）'!AW26</f>
        <v>…</v>
      </c>
      <c r="U20">
        <f t="shared" si="0"/>
        <v>33</v>
      </c>
    </row>
    <row r="21" spans="1:21" x14ac:dyDescent="0.15">
      <c r="A21" s="119" t="s">
        <v>205</v>
      </c>
      <c r="B21" s="121">
        <v>1992</v>
      </c>
      <c r="C21" s="122">
        <f>'静岡（葉茎菜類）'!BR27</f>
        <v>18400</v>
      </c>
      <c r="D21" s="122">
        <f>'静岡（葉茎菜類）'!S27</f>
        <v>22600</v>
      </c>
      <c r="E21" s="122">
        <f>'静岡（葉茎菜類）'!CP27</f>
        <v>15100</v>
      </c>
      <c r="F21" s="122">
        <f>'静岡（根菜類）'!AK27</f>
        <v>16000</v>
      </c>
      <c r="G21" s="122">
        <f>'静岡（根菜類）'!D27</f>
        <v>38200</v>
      </c>
      <c r="H21" s="122">
        <f>'静岡（果菜類'!BO27</f>
        <v>3160</v>
      </c>
      <c r="I21">
        <f>'静岡（葉茎菜類）'!DH27</f>
        <v>26600</v>
      </c>
      <c r="J21">
        <f>'静岡（葉茎菜類）'!AH27</f>
        <v>5460</v>
      </c>
      <c r="K21">
        <f>'静岡（葉茎菜類）'!BO27</f>
        <v>1520</v>
      </c>
      <c r="L21">
        <f>'静岡（果実的野菜）'!D27</f>
        <v>12300</v>
      </c>
      <c r="M21" t="str">
        <f>'静岡（葉茎菜類）'!AE27</f>
        <v>…</v>
      </c>
      <c r="N21">
        <f>'静岡（根菜類）'!AT27</f>
        <v>6480</v>
      </c>
      <c r="O21">
        <f>'静岡（果菜類'!Y27</f>
        <v>14800</v>
      </c>
      <c r="P21">
        <f>'静岡（果実的野菜）'!J27</f>
        <v>21200</v>
      </c>
      <c r="Q21">
        <f>'静岡（根菜類）'!S27</f>
        <v>3830</v>
      </c>
      <c r="R21" t="str">
        <f>'静岡（しょうが）'!D27</f>
        <v>…</v>
      </c>
      <c r="S21">
        <f>'静岡（葉茎菜類）'!BF27</f>
        <v>13100</v>
      </c>
      <c r="T21" t="str">
        <f>'静岡（葉茎菜類）'!AW27</f>
        <v>…</v>
      </c>
      <c r="U21">
        <f t="shared" si="0"/>
        <v>32</v>
      </c>
    </row>
    <row r="22" spans="1:21" x14ac:dyDescent="0.15">
      <c r="A22" s="119" t="s">
        <v>206</v>
      </c>
      <c r="B22" s="119">
        <v>1993</v>
      </c>
      <c r="C22">
        <f>'静岡（葉茎菜類）'!BR28</f>
        <v>18500</v>
      </c>
      <c r="D22">
        <f>'静岡（葉茎菜類）'!S28</f>
        <v>22300</v>
      </c>
      <c r="E22">
        <f>'静岡（葉茎菜類）'!CP28</f>
        <v>13500</v>
      </c>
      <c r="F22">
        <f>'静岡（根菜類）'!AK28</f>
        <v>14400</v>
      </c>
      <c r="G22">
        <f>'静岡（根菜類）'!D28</f>
        <v>36500</v>
      </c>
      <c r="H22">
        <f>'静岡（果菜類'!BO28</f>
        <v>3000</v>
      </c>
      <c r="I22">
        <f>'静岡（葉茎菜類）'!DH28</f>
        <v>23900</v>
      </c>
      <c r="J22">
        <f>'静岡（葉茎菜類）'!AH28</f>
        <v>5490</v>
      </c>
      <c r="K22">
        <f>'静岡（葉茎菜類）'!BO28</f>
        <v>1470</v>
      </c>
      <c r="L22">
        <f>'静岡（果実的野菜）'!D28</f>
        <v>12200</v>
      </c>
      <c r="M22" t="str">
        <f>'静岡（葉茎菜類）'!AE28</f>
        <v>…</v>
      </c>
      <c r="N22">
        <f>'静岡（根菜類）'!AT28</f>
        <v>6290</v>
      </c>
      <c r="O22">
        <f>'静岡（果菜類'!Y28</f>
        <v>14900</v>
      </c>
      <c r="P22">
        <f>'静岡（果実的野菜）'!J28</f>
        <v>21400</v>
      </c>
      <c r="Q22">
        <f>'静岡（根菜類）'!S28</f>
        <v>3690</v>
      </c>
      <c r="R22" t="str">
        <f>'静岡（しょうが）'!D28</f>
        <v>…</v>
      </c>
      <c r="S22">
        <f>'静岡（葉茎菜類）'!BF28</f>
        <v>13300</v>
      </c>
      <c r="T22" t="str">
        <f>'静岡（葉茎菜類）'!AW28</f>
        <v>…</v>
      </c>
      <c r="U22">
        <f t="shared" si="0"/>
        <v>31</v>
      </c>
    </row>
    <row r="23" spans="1:21" x14ac:dyDescent="0.15">
      <c r="A23" s="119" t="s">
        <v>207</v>
      </c>
      <c r="B23" s="119">
        <v>1994</v>
      </c>
      <c r="C23">
        <f>'静岡（葉茎菜類）'!BR29</f>
        <v>20100</v>
      </c>
      <c r="D23">
        <f>'静岡（葉茎菜類）'!S29</f>
        <v>20600</v>
      </c>
      <c r="E23">
        <f>'静岡（葉茎菜類）'!CP29</f>
        <v>14200</v>
      </c>
      <c r="F23">
        <f>'静岡（根菜類）'!AK29</f>
        <v>15500</v>
      </c>
      <c r="G23">
        <f>'静岡（根菜類）'!D29</f>
        <v>35000</v>
      </c>
      <c r="H23">
        <f>'静岡（果菜類'!BO29</f>
        <v>2920</v>
      </c>
      <c r="I23">
        <f>'静岡（葉茎菜類）'!DH29</f>
        <v>23800</v>
      </c>
      <c r="J23">
        <f>'静岡（葉茎菜類）'!AH29</f>
        <v>5340</v>
      </c>
      <c r="K23">
        <f>'静岡（葉茎菜類）'!BO29</f>
        <v>1350</v>
      </c>
      <c r="L23">
        <f>'静岡（果実的野菜）'!D29</f>
        <v>11900</v>
      </c>
      <c r="M23" t="str">
        <f>'静岡（葉茎菜類）'!AE29</f>
        <v>…</v>
      </c>
      <c r="N23">
        <f>'静岡（根菜類）'!AT29</f>
        <v>5830</v>
      </c>
      <c r="O23">
        <f>'静岡（果菜類'!Y29</f>
        <v>15200</v>
      </c>
      <c r="P23">
        <f>'静岡（果実的野菜）'!J29</f>
        <v>21600</v>
      </c>
      <c r="Q23">
        <f>'静岡（根菜類）'!S29</f>
        <v>3620</v>
      </c>
      <c r="R23" t="str">
        <f>'静岡（しょうが）'!D29</f>
        <v>…</v>
      </c>
      <c r="S23">
        <f>'静岡（葉茎菜類）'!BF29</f>
        <v>13100</v>
      </c>
      <c r="T23" t="str">
        <f>'静岡（葉茎菜類）'!AW29</f>
        <v>…</v>
      </c>
      <c r="U23">
        <f t="shared" si="0"/>
        <v>30</v>
      </c>
    </row>
    <row r="24" spans="1:21" x14ac:dyDescent="0.15">
      <c r="A24" s="119" t="s">
        <v>208</v>
      </c>
      <c r="B24" s="119">
        <v>1995</v>
      </c>
      <c r="C24">
        <f>'静岡（葉茎菜類）'!BR30</f>
        <v>20100</v>
      </c>
      <c r="D24">
        <f>'静岡（葉茎菜類）'!S30</f>
        <v>18800</v>
      </c>
      <c r="E24">
        <f>'静岡（葉茎菜類）'!CP30</f>
        <v>13500</v>
      </c>
      <c r="F24">
        <f>'静岡（根菜類）'!AK30</f>
        <v>14300</v>
      </c>
      <c r="G24">
        <f>'静岡（根菜類）'!D30</f>
        <v>32600</v>
      </c>
      <c r="H24" t="str">
        <f>'静岡（果菜類'!BO30</f>
        <v>…</v>
      </c>
      <c r="I24">
        <f>'静岡（葉茎菜類）'!DH30</f>
        <v>23700</v>
      </c>
      <c r="J24">
        <f>'静岡（葉茎菜類）'!AH30</f>
        <v>5180</v>
      </c>
      <c r="K24">
        <f>'静岡（葉茎菜類）'!BO30</f>
        <v>1210</v>
      </c>
      <c r="L24">
        <f>'静岡（果実的野菜）'!D30</f>
        <v>11100</v>
      </c>
      <c r="M24" t="str">
        <f>'静岡（葉茎菜類）'!AE30</f>
        <v>…</v>
      </c>
      <c r="N24">
        <f>'静岡（根菜類）'!AT30</f>
        <v>5240</v>
      </c>
      <c r="O24">
        <f>'静岡（果菜類'!Y30</f>
        <v>15200</v>
      </c>
      <c r="P24" t="str">
        <f>'静岡（果実的野菜）'!J30</f>
        <v>…</v>
      </c>
      <c r="Q24">
        <f>'静岡（根菜類）'!S30</f>
        <v>3330</v>
      </c>
      <c r="R24" t="str">
        <f>'静岡（しょうが）'!D30</f>
        <v>…</v>
      </c>
      <c r="S24">
        <f>'静岡（葉茎菜類）'!BF30</f>
        <v>12900</v>
      </c>
      <c r="T24" t="str">
        <f>'静岡（葉茎菜類）'!AW30</f>
        <v>…</v>
      </c>
      <c r="U24">
        <f t="shared" si="0"/>
        <v>29</v>
      </c>
    </row>
    <row r="25" spans="1:21" x14ac:dyDescent="0.15">
      <c r="A25" s="119" t="s">
        <v>209</v>
      </c>
      <c r="B25" s="119">
        <v>1996</v>
      </c>
      <c r="C25">
        <f>'静岡（葉茎菜類）'!BR31</f>
        <v>20500</v>
      </c>
      <c r="D25">
        <f>'静岡（葉茎菜類）'!S31</f>
        <v>19400</v>
      </c>
      <c r="E25">
        <f>'静岡（葉茎菜類）'!CP31</f>
        <v>13800</v>
      </c>
      <c r="F25">
        <f>'静岡（根菜類）'!AK31</f>
        <v>13400</v>
      </c>
      <c r="G25">
        <f>'静岡（根菜類）'!D31</f>
        <v>32000</v>
      </c>
      <c r="H25" t="str">
        <f>'静岡（果菜類'!BO31</f>
        <v>…</v>
      </c>
      <c r="I25">
        <f>'静岡（葉茎菜類）'!DH31</f>
        <v>19400</v>
      </c>
      <c r="J25">
        <f>'静岡（葉茎菜類）'!AH31</f>
        <v>5250</v>
      </c>
      <c r="K25">
        <f>'静岡（葉茎菜類）'!BO31</f>
        <v>1260</v>
      </c>
      <c r="L25">
        <f>'静岡（果実的野菜）'!D31</f>
        <v>12600</v>
      </c>
      <c r="M25" t="str">
        <f>'静岡（葉茎菜類）'!AE31</f>
        <v>…</v>
      </c>
      <c r="N25">
        <f>'静岡（根菜類）'!AT31</f>
        <v>5410</v>
      </c>
      <c r="O25">
        <f>'静岡（果菜類'!Y31</f>
        <v>16200</v>
      </c>
      <c r="P25" t="str">
        <f>'静岡（果実的野菜）'!J31</f>
        <v>…</v>
      </c>
      <c r="Q25">
        <f>'静岡（根菜類）'!S31</f>
        <v>3600</v>
      </c>
      <c r="R25" t="str">
        <f>'静岡（しょうが）'!D31</f>
        <v>…</v>
      </c>
      <c r="S25">
        <f>'静岡（葉茎菜類）'!BF31</f>
        <v>12300</v>
      </c>
      <c r="T25" t="str">
        <f>'静岡（葉茎菜類）'!AW31</f>
        <v>…</v>
      </c>
      <c r="U25">
        <f t="shared" si="0"/>
        <v>28</v>
      </c>
    </row>
    <row r="26" spans="1:21" x14ac:dyDescent="0.15">
      <c r="A26" s="119" t="s">
        <v>210</v>
      </c>
      <c r="B26" s="121">
        <v>1997</v>
      </c>
      <c r="C26" s="122">
        <f>'静岡（葉茎菜類）'!BR32</f>
        <v>20000</v>
      </c>
      <c r="D26" s="122">
        <f>'静岡（葉茎菜類）'!S32</f>
        <v>19300</v>
      </c>
      <c r="E26" s="122">
        <f>'静岡（葉茎菜類）'!CP32</f>
        <v>13200</v>
      </c>
      <c r="F26" s="122">
        <f>'静岡（根菜類）'!AK32</f>
        <v>16100</v>
      </c>
      <c r="G26" s="122">
        <f>'静岡（根菜類）'!D32</f>
        <v>31100</v>
      </c>
      <c r="H26" s="122">
        <f>'静岡（果菜類'!BO32</f>
        <v>2980</v>
      </c>
      <c r="I26">
        <f>'静岡（葉茎菜類）'!DH32</f>
        <v>19500</v>
      </c>
      <c r="J26">
        <f>'静岡（葉茎菜類）'!AH32</f>
        <v>4950</v>
      </c>
      <c r="K26">
        <f>'静岡（葉茎菜類）'!BO32</f>
        <v>1340</v>
      </c>
      <c r="L26">
        <f>'静岡（果実的野菜）'!D32</f>
        <v>12600</v>
      </c>
      <c r="M26" t="str">
        <f>'静岡（葉茎菜類）'!AE32</f>
        <v>…</v>
      </c>
      <c r="N26">
        <f>'静岡（根菜類）'!AT32</f>
        <v>5250</v>
      </c>
      <c r="O26">
        <f>'静岡（果菜類'!Y32</f>
        <v>16000</v>
      </c>
      <c r="P26" t="str">
        <f>'静岡（果実的野菜）'!J32</f>
        <v>…</v>
      </c>
      <c r="Q26">
        <f>'静岡（根菜類）'!S32</f>
        <v>3380</v>
      </c>
      <c r="R26" t="str">
        <f>'静岡（しょうが）'!D32</f>
        <v>…</v>
      </c>
      <c r="S26">
        <f>'静岡（葉茎菜類）'!BF32</f>
        <v>11600</v>
      </c>
      <c r="T26" t="str">
        <f>'静岡（葉茎菜類）'!AW32</f>
        <v>…</v>
      </c>
      <c r="U26">
        <f t="shared" si="0"/>
        <v>27</v>
      </c>
    </row>
    <row r="27" spans="1:21" x14ac:dyDescent="0.15">
      <c r="A27" s="119" t="s">
        <v>211</v>
      </c>
      <c r="B27" s="119">
        <v>1998</v>
      </c>
      <c r="C27">
        <f>'静岡（葉茎菜類）'!BR33</f>
        <v>20800</v>
      </c>
      <c r="D27">
        <f>'静岡（葉茎菜類）'!S33</f>
        <v>17400</v>
      </c>
      <c r="E27">
        <f>'静岡（葉茎菜類）'!CP33</f>
        <v>12100</v>
      </c>
      <c r="F27">
        <f>'静岡（根菜類）'!AK33</f>
        <v>13700</v>
      </c>
      <c r="G27">
        <f>'静岡（根菜類）'!D33</f>
        <v>29700</v>
      </c>
      <c r="H27" t="str">
        <f>'静岡（果菜類'!BO33</f>
        <v>…</v>
      </c>
      <c r="I27">
        <f>'静岡（葉茎菜類）'!DH33</f>
        <v>17000</v>
      </c>
      <c r="J27">
        <f>'静岡（葉茎菜類）'!AH33</f>
        <v>4920</v>
      </c>
      <c r="K27">
        <f>'静岡（葉茎菜類）'!BO33</f>
        <v>1310</v>
      </c>
      <c r="L27">
        <f>'静岡（果実的野菜）'!D33</f>
        <v>11000</v>
      </c>
      <c r="M27" t="str">
        <f>'静岡（葉茎菜類）'!AE33</f>
        <v>…</v>
      </c>
      <c r="N27">
        <f>'静岡（根菜類）'!AT33</f>
        <v>5820</v>
      </c>
      <c r="O27">
        <f>'静岡（果菜類'!Y33</f>
        <v>15200</v>
      </c>
      <c r="P27" t="str">
        <f>'静岡（果実的野菜）'!J33</f>
        <v>…</v>
      </c>
      <c r="Q27">
        <f>'静岡（根菜類）'!S33</f>
        <v>2980</v>
      </c>
      <c r="R27" t="str">
        <f>'静岡（しょうが）'!D33</f>
        <v>…</v>
      </c>
      <c r="S27">
        <f>'静岡（葉茎菜類）'!BF33</f>
        <v>10500</v>
      </c>
      <c r="T27" t="str">
        <f>'静岡（葉茎菜類）'!AW33</f>
        <v>…</v>
      </c>
      <c r="U27">
        <f t="shared" si="0"/>
        <v>26</v>
      </c>
    </row>
    <row r="28" spans="1:21" x14ac:dyDescent="0.15">
      <c r="A28" s="119" t="s">
        <v>212</v>
      </c>
      <c r="B28" s="119">
        <v>1999</v>
      </c>
      <c r="C28">
        <f>'静岡（葉茎菜類）'!BR34</f>
        <v>21400</v>
      </c>
      <c r="D28">
        <f>'静岡（葉茎菜類）'!S34</f>
        <v>19000</v>
      </c>
      <c r="E28">
        <f>'静岡（葉茎菜類）'!CP34</f>
        <v>12700</v>
      </c>
      <c r="F28">
        <f>'静岡（根菜類）'!AK34</f>
        <v>14300</v>
      </c>
      <c r="G28">
        <f>'静岡（根菜類）'!D34</f>
        <v>30400</v>
      </c>
      <c r="H28" t="str">
        <f>'静岡（果菜類'!BO34</f>
        <v>…</v>
      </c>
      <c r="I28">
        <f>'静岡（葉茎菜類）'!DH34</f>
        <v>13900</v>
      </c>
      <c r="J28">
        <f>'静岡（葉茎菜類）'!AH34</f>
        <v>5130</v>
      </c>
      <c r="K28">
        <f>'静岡（葉茎菜類）'!BO34</f>
        <v>1400</v>
      </c>
      <c r="L28">
        <f>'静岡（果実的野菜）'!D34</f>
        <v>11600</v>
      </c>
      <c r="M28" t="str">
        <f>'静岡（葉茎菜類）'!AE34</f>
        <v>…</v>
      </c>
      <c r="N28">
        <f>'静岡（根菜類）'!AT34</f>
        <v>5320</v>
      </c>
      <c r="O28">
        <f>'静岡（果菜類'!Y34</f>
        <v>15000</v>
      </c>
      <c r="P28" t="str">
        <f>'静岡（果実的野菜）'!J34</f>
        <v>…</v>
      </c>
      <c r="Q28">
        <f>'静岡（根菜類）'!S34</f>
        <v>3340</v>
      </c>
      <c r="R28" t="str">
        <f>'静岡（しょうが）'!D34</f>
        <v>…</v>
      </c>
      <c r="S28">
        <f>'静岡（葉茎菜類）'!BF34</f>
        <v>11100</v>
      </c>
      <c r="T28" t="str">
        <f>'静岡（葉茎菜類）'!AW34</f>
        <v>…</v>
      </c>
      <c r="U28">
        <f t="shared" si="0"/>
        <v>25</v>
      </c>
    </row>
    <row r="29" spans="1:21" x14ac:dyDescent="0.15">
      <c r="A29" s="119" t="s">
        <v>213</v>
      </c>
      <c r="B29" s="119">
        <v>2000</v>
      </c>
      <c r="C29">
        <f>'静岡（葉茎菜類）'!BR35</f>
        <v>20000</v>
      </c>
      <c r="D29">
        <f>'静岡（葉茎菜類）'!S35</f>
        <v>18500</v>
      </c>
      <c r="E29">
        <f>'静岡（葉茎菜類）'!CP35</f>
        <v>12300</v>
      </c>
      <c r="F29">
        <f>'静岡（根菜類）'!AK35</f>
        <v>14600</v>
      </c>
      <c r="G29">
        <f>'静岡（根菜類）'!D35</f>
        <v>29700</v>
      </c>
      <c r="H29" t="str">
        <f>'静岡（果菜類'!BO35</f>
        <v>…</v>
      </c>
      <c r="I29">
        <f>'静岡（葉茎菜類）'!DH35</f>
        <v>16000</v>
      </c>
      <c r="J29">
        <f>'静岡（葉茎菜類）'!AH35</f>
        <v>5170</v>
      </c>
      <c r="K29">
        <f>'静岡（葉茎菜類）'!BO35</f>
        <v>1370</v>
      </c>
      <c r="L29">
        <f>'静岡（果実的野菜）'!D35</f>
        <v>12500</v>
      </c>
      <c r="M29" t="str">
        <f>'静岡（葉茎菜類）'!AE35</f>
        <v>…</v>
      </c>
      <c r="N29">
        <f>'静岡（根菜類）'!AT35</f>
        <v>5400</v>
      </c>
      <c r="O29">
        <f>'静岡（果菜類'!Y35</f>
        <v>15500</v>
      </c>
      <c r="P29">
        <f>'静岡（果実的野菜）'!J35</f>
        <v>18100</v>
      </c>
      <c r="Q29">
        <f>'静岡（根菜類）'!S35</f>
        <v>3440</v>
      </c>
      <c r="R29" t="str">
        <f>'静岡（しょうが）'!D35</f>
        <v>…</v>
      </c>
      <c r="S29">
        <f>'静岡（葉茎菜類）'!BF35</f>
        <v>11300</v>
      </c>
      <c r="T29" t="str">
        <f>'静岡（葉茎菜類）'!AW35</f>
        <v>…</v>
      </c>
      <c r="U29">
        <f t="shared" si="0"/>
        <v>24</v>
      </c>
    </row>
    <row r="30" spans="1:21" x14ac:dyDescent="0.15">
      <c r="A30" s="119" t="s">
        <v>214</v>
      </c>
      <c r="B30" s="119">
        <v>2001</v>
      </c>
      <c r="C30">
        <f>'静岡（葉茎菜類）'!BR36</f>
        <v>21800</v>
      </c>
      <c r="D30">
        <f>'静岡（葉茎菜類）'!S36</f>
        <v>18100</v>
      </c>
      <c r="E30">
        <f>'静岡（葉茎菜類）'!CP36</f>
        <v>12700</v>
      </c>
      <c r="F30">
        <f>'静岡（根菜類）'!AK36</f>
        <v>14100</v>
      </c>
      <c r="G30">
        <f>'静岡（根菜類）'!D36</f>
        <v>29900</v>
      </c>
      <c r="H30" t="str">
        <f>'静岡（果菜類'!BO36</f>
        <v>…</v>
      </c>
      <c r="I30">
        <f>'静岡（葉茎菜類）'!DH36</f>
        <v>12500</v>
      </c>
      <c r="J30">
        <f>'静岡（葉茎菜類）'!AH36</f>
        <v>5180</v>
      </c>
      <c r="K30">
        <f>'静岡（葉茎菜類）'!BO36</f>
        <v>1470</v>
      </c>
      <c r="L30">
        <f>'静岡（果実的野菜）'!D36</f>
        <v>12200</v>
      </c>
      <c r="M30" t="str">
        <f>'静岡（葉茎菜類）'!AE36</f>
        <v>…</v>
      </c>
      <c r="N30">
        <f>'静岡（根菜類）'!AT36</f>
        <v>5070</v>
      </c>
      <c r="O30">
        <f>'静岡（果菜類'!Y36</f>
        <v>14500</v>
      </c>
      <c r="P30">
        <f>'静岡（果実的野菜）'!J36</f>
        <v>17600</v>
      </c>
      <c r="Q30">
        <f>'静岡（根菜類）'!S36</f>
        <v>3260</v>
      </c>
      <c r="R30" t="str">
        <f>'静岡（しょうが）'!D36</f>
        <v>…</v>
      </c>
      <c r="S30">
        <f>'静岡（葉茎菜類）'!BF36</f>
        <v>9820</v>
      </c>
      <c r="T30" t="str">
        <f>'静岡（葉茎菜類）'!AW36</f>
        <v>…</v>
      </c>
      <c r="U30">
        <f t="shared" si="0"/>
        <v>23</v>
      </c>
    </row>
    <row r="31" spans="1:21" x14ac:dyDescent="0.15">
      <c r="A31" s="119" t="s">
        <v>215</v>
      </c>
      <c r="B31" s="119">
        <v>2002</v>
      </c>
      <c r="C31">
        <f>'静岡（葉茎菜類）'!BR37</f>
        <v>21200</v>
      </c>
      <c r="D31">
        <f>'静岡（葉茎菜類）'!S37</f>
        <v>17200</v>
      </c>
      <c r="E31">
        <f>'静岡（葉茎菜類）'!CP37</f>
        <v>12300</v>
      </c>
      <c r="F31">
        <f>'静岡（根菜類）'!AK37</f>
        <v>14400</v>
      </c>
      <c r="G31">
        <f>'静岡（根菜類）'!D37</f>
        <v>27500</v>
      </c>
      <c r="H31" t="str">
        <f>'静岡（果菜類'!BO37</f>
        <v>…</v>
      </c>
      <c r="I31">
        <f>'静岡（葉茎菜類）'!DH37</f>
        <v>13100</v>
      </c>
      <c r="J31">
        <f>'静岡（葉茎菜類）'!AH37</f>
        <v>5210</v>
      </c>
      <c r="K31">
        <f>'静岡（葉茎菜類）'!BO37</f>
        <v>1420</v>
      </c>
      <c r="L31">
        <f>'静岡（果実的野菜）'!D37</f>
        <v>12500</v>
      </c>
      <c r="M31" s="124">
        <f>'静岡（葉茎菜類）'!AE37</f>
        <v>7120</v>
      </c>
      <c r="N31">
        <f>'静岡（根菜類）'!AT37</f>
        <v>4500</v>
      </c>
      <c r="O31">
        <f>'静岡（果菜類'!Y37</f>
        <v>14600</v>
      </c>
      <c r="P31">
        <f>'静岡（果実的野菜）'!J37</f>
        <v>15700</v>
      </c>
      <c r="Q31">
        <f>'静岡（根菜類）'!S37</f>
        <v>3300</v>
      </c>
      <c r="R31" t="str">
        <f>'静岡（しょうが）'!D37</f>
        <v>…</v>
      </c>
      <c r="S31">
        <f>'静岡（葉茎菜類）'!BF37</f>
        <v>9820</v>
      </c>
      <c r="T31" s="124">
        <f>'静岡（葉茎菜類）'!AW37</f>
        <v>1320</v>
      </c>
      <c r="U31">
        <f t="shared" si="0"/>
        <v>22</v>
      </c>
    </row>
    <row r="32" spans="1:21" x14ac:dyDescent="0.15">
      <c r="A32" s="119" t="s">
        <v>216</v>
      </c>
      <c r="B32" s="119">
        <v>2003</v>
      </c>
      <c r="C32">
        <f>'静岡（葉茎菜類）'!BR38</f>
        <v>19600</v>
      </c>
      <c r="D32">
        <f>'静岡（葉茎菜類）'!S38</f>
        <v>16100</v>
      </c>
      <c r="E32">
        <f>'静岡（葉茎菜類）'!CP38</f>
        <v>11000</v>
      </c>
      <c r="F32">
        <f>'静岡（根菜類）'!AK38</f>
        <v>14500</v>
      </c>
      <c r="G32">
        <f>'静岡（根菜類）'!D38</f>
        <v>25800</v>
      </c>
      <c r="H32" t="str">
        <f>'静岡（果菜類'!BO38</f>
        <v>…</v>
      </c>
      <c r="I32">
        <f>'静岡（葉茎菜類）'!DH38</f>
        <v>11600</v>
      </c>
      <c r="J32">
        <f>'静岡（葉茎菜類）'!AH38</f>
        <v>5050</v>
      </c>
      <c r="K32">
        <f>'静岡（葉茎菜類）'!BO38</f>
        <v>1450</v>
      </c>
      <c r="L32">
        <f>'静岡（果実的野菜）'!D38</f>
        <v>11800</v>
      </c>
      <c r="M32">
        <f>'静岡（葉茎菜類）'!AE38</f>
        <v>6710</v>
      </c>
      <c r="N32">
        <f>'静岡（根菜類）'!AT38</f>
        <v>4320</v>
      </c>
      <c r="O32">
        <f>'静岡（果菜類'!Y38</f>
        <v>13400</v>
      </c>
      <c r="P32">
        <f>'静岡（果実的野菜）'!J38</f>
        <v>15500</v>
      </c>
      <c r="Q32">
        <f>'静岡（根菜類）'!S38</f>
        <v>2990</v>
      </c>
      <c r="R32" t="str">
        <f>'静岡（しょうが）'!D38</f>
        <v>…</v>
      </c>
      <c r="S32">
        <f>'静岡（葉茎菜類）'!BF38</f>
        <v>9100</v>
      </c>
      <c r="T32">
        <f>'静岡（葉茎菜類）'!AW38</f>
        <v>1350</v>
      </c>
      <c r="U32">
        <f t="shared" si="0"/>
        <v>21</v>
      </c>
    </row>
    <row r="33" spans="1:21" x14ac:dyDescent="0.15">
      <c r="A33" s="160" t="s">
        <v>217</v>
      </c>
      <c r="B33" s="160">
        <v>2004</v>
      </c>
      <c r="C33" s="161">
        <f>'静岡（葉茎菜類）'!BR39</f>
        <v>17600</v>
      </c>
      <c r="D33" s="161">
        <f>'静岡（葉茎菜類）'!S39</f>
        <v>14100</v>
      </c>
      <c r="E33" s="161">
        <f>'静岡（葉茎菜類）'!CP39</f>
        <v>10700</v>
      </c>
      <c r="F33" s="161">
        <f>'静岡（根菜類）'!AK39</f>
        <v>13900</v>
      </c>
      <c r="G33" s="161">
        <f>'静岡（根菜類）'!D39</f>
        <v>23500</v>
      </c>
      <c r="H33" s="161">
        <f>'静岡（果菜類'!BO39</f>
        <v>2330</v>
      </c>
      <c r="I33" s="161">
        <f>'静岡（葉茎菜類）'!DH39</f>
        <v>11400</v>
      </c>
      <c r="J33" s="161">
        <f>'静岡（葉茎菜類）'!AH39</f>
        <v>4770</v>
      </c>
      <c r="K33" s="161">
        <f>'静岡（葉茎菜類）'!BO39</f>
        <v>1090</v>
      </c>
      <c r="L33" s="161">
        <f>'静岡（果実的野菜）'!D39</f>
        <v>11600</v>
      </c>
      <c r="M33" s="161">
        <f>'静岡（葉茎菜類）'!AE39</f>
        <v>6890</v>
      </c>
      <c r="N33" s="161">
        <f>'静岡（根菜類）'!AT39</f>
        <v>4310</v>
      </c>
      <c r="O33" s="161">
        <f>'静岡（果菜類'!Y39</f>
        <v>13400</v>
      </c>
      <c r="P33" s="161">
        <f>'静岡（果実的野菜）'!J39</f>
        <v>15400</v>
      </c>
      <c r="Q33" s="161">
        <f>'静岡（根菜類）'!S39</f>
        <v>3080</v>
      </c>
      <c r="R33" s="161">
        <f>'静岡（しょうが）'!D39</f>
        <v>2060</v>
      </c>
      <c r="S33" s="161">
        <f>'静岡（葉茎菜類）'!BF39</f>
        <v>8360</v>
      </c>
      <c r="T33" s="161">
        <f>'静岡（葉茎菜類）'!AW39</f>
        <v>1210</v>
      </c>
      <c r="U33" s="161">
        <f t="shared" si="0"/>
        <v>20</v>
      </c>
    </row>
    <row r="34" spans="1:21" x14ac:dyDescent="0.15">
      <c r="A34" s="119" t="s">
        <v>218</v>
      </c>
      <c r="B34" s="119">
        <v>2005</v>
      </c>
      <c r="C34">
        <f>'静岡（葉茎菜類）'!BR40</f>
        <v>18800</v>
      </c>
      <c r="D34">
        <f>'静岡（葉茎菜類）'!S40</f>
        <v>16000</v>
      </c>
      <c r="E34">
        <f>'静岡（葉茎菜類）'!CP40</f>
        <v>10500</v>
      </c>
      <c r="F34">
        <f>'静岡（根菜類）'!AK40</f>
        <v>14300</v>
      </c>
      <c r="G34">
        <f>'静岡（根菜類）'!D40</f>
        <v>24500</v>
      </c>
      <c r="H34" t="str">
        <f>'静岡（果菜類'!BO40</f>
        <v>…</v>
      </c>
      <c r="I34">
        <f>'静岡（葉茎菜類）'!DH40</f>
        <v>9670</v>
      </c>
      <c r="J34">
        <f>'静岡（葉茎菜類）'!AH40</f>
        <v>5080</v>
      </c>
      <c r="K34">
        <f>'静岡（葉茎菜類）'!BO40</f>
        <v>1420</v>
      </c>
      <c r="L34">
        <f>'静岡（果実的野菜）'!D40</f>
        <v>11700</v>
      </c>
      <c r="M34">
        <f>'静岡（葉茎菜類）'!AE40</f>
        <v>7060</v>
      </c>
      <c r="N34" t="str">
        <f>'静岡（根菜類）'!AT40</f>
        <v>…</v>
      </c>
      <c r="O34">
        <f>'静岡（果菜類'!Y40</f>
        <v>14100</v>
      </c>
      <c r="P34">
        <f>'静岡（果実的野菜）'!J40</f>
        <v>14900</v>
      </c>
      <c r="Q34" t="str">
        <f>'静岡（根菜類）'!S40</f>
        <v>…</v>
      </c>
      <c r="R34" t="str">
        <f>'静岡（しょうが）'!D40</f>
        <v>…</v>
      </c>
      <c r="S34">
        <f>'静岡（葉茎菜類）'!BF40</f>
        <v>7720</v>
      </c>
      <c r="T34">
        <f>'静岡（葉茎菜類）'!AW40</f>
        <v>1230</v>
      </c>
      <c r="U34">
        <f t="shared" si="0"/>
        <v>19</v>
      </c>
    </row>
    <row r="35" spans="1:21" x14ac:dyDescent="0.15">
      <c r="A35" s="119" t="s">
        <v>219</v>
      </c>
      <c r="B35" s="119">
        <v>2006</v>
      </c>
      <c r="C35">
        <f>'静岡（葉茎菜類）'!BR41</f>
        <v>20200</v>
      </c>
      <c r="D35">
        <f>'静岡（葉茎菜類）'!S41</f>
        <v>16300</v>
      </c>
      <c r="E35">
        <f>'静岡（葉茎菜類）'!CP41</f>
        <v>11300</v>
      </c>
      <c r="F35">
        <f>'静岡（根菜類）'!AK41</f>
        <v>12900</v>
      </c>
      <c r="G35">
        <f>'静岡（根菜類）'!D41</f>
        <v>26100</v>
      </c>
      <c r="H35" t="str">
        <f>'静岡（果菜類'!BO41</f>
        <v>…</v>
      </c>
      <c r="I35">
        <f>'静岡（葉茎菜類）'!DH41</f>
        <v>9310</v>
      </c>
      <c r="J35">
        <f>'静岡（葉茎菜類）'!AH41</f>
        <v>5160</v>
      </c>
      <c r="K35">
        <f>'静岡（葉茎菜類）'!BO41</f>
        <v>1530</v>
      </c>
      <c r="L35">
        <f>'静岡（果実的野菜）'!D41</f>
        <v>11000</v>
      </c>
      <c r="M35">
        <f>'静岡（葉茎菜類）'!AE41</f>
        <v>6930</v>
      </c>
      <c r="N35">
        <f>'静岡（根菜類）'!AT41</f>
        <v>3950</v>
      </c>
      <c r="O35">
        <f>'静岡（果菜類'!Y41</f>
        <v>14500</v>
      </c>
      <c r="P35">
        <f>'静岡（果実的野菜）'!J41</f>
        <v>13500</v>
      </c>
      <c r="Q35">
        <f>'静岡（根菜類）'!S41</f>
        <v>3080</v>
      </c>
      <c r="R35">
        <f>'静岡（しょうが）'!D41</f>
        <v>1930</v>
      </c>
      <c r="S35">
        <f>'静岡（葉茎菜類）'!BF41</f>
        <v>7670</v>
      </c>
      <c r="T35">
        <f>'静岡（葉茎菜類）'!AW41</f>
        <v>1210</v>
      </c>
      <c r="U35">
        <f t="shared" si="0"/>
        <v>18</v>
      </c>
    </row>
    <row r="36" spans="1:21" x14ac:dyDescent="0.15">
      <c r="A36" s="119" t="s">
        <v>220</v>
      </c>
      <c r="B36" s="119">
        <v>2007</v>
      </c>
      <c r="C36">
        <f>'静岡（葉茎菜類）'!BR42</f>
        <v>19500</v>
      </c>
      <c r="D36">
        <f>'静岡（葉茎菜類）'!S42</f>
        <v>15800</v>
      </c>
      <c r="E36">
        <f>'静岡（葉茎菜類）'!CP42</f>
        <v>10100</v>
      </c>
      <c r="F36">
        <f>'静岡（根菜類）'!AK42</f>
        <v>15400</v>
      </c>
      <c r="G36">
        <f>'静岡（根菜類）'!D42</f>
        <v>27100</v>
      </c>
      <c r="H36">
        <f>'静岡（果菜類'!BO42</f>
        <v>2270</v>
      </c>
      <c r="I36">
        <f>'静岡（葉茎菜類）'!DH42</f>
        <v>9820</v>
      </c>
      <c r="J36">
        <f>'静岡（葉茎菜類）'!AH42</f>
        <v>4960</v>
      </c>
      <c r="K36">
        <f>'静岡（葉茎菜類）'!BO42</f>
        <v>1500</v>
      </c>
      <c r="L36">
        <f>'静岡（果実的野菜）'!D42</f>
        <v>11400</v>
      </c>
      <c r="M36">
        <f>'静岡（葉茎菜類）'!AE42</f>
        <v>7000</v>
      </c>
      <c r="N36">
        <f>'静岡（根菜類）'!AT42</f>
        <v>4060</v>
      </c>
      <c r="O36">
        <f>'静岡（果菜類'!Y42</f>
        <v>13600</v>
      </c>
      <c r="P36">
        <f>'静岡（果実的野菜）'!J42</f>
        <v>12800</v>
      </c>
      <c r="Q36">
        <f>'静岡（根菜類）'!S42</f>
        <v>3060</v>
      </c>
      <c r="R36">
        <f>'静岡（しょうが）'!D42</f>
        <v>1920</v>
      </c>
      <c r="S36">
        <f>'静岡（葉茎菜類）'!BF42</f>
        <v>8080</v>
      </c>
      <c r="T36">
        <f>'静岡（葉茎菜類）'!AW42</f>
        <v>1130</v>
      </c>
      <c r="U36">
        <f t="shared" si="0"/>
        <v>17</v>
      </c>
    </row>
    <row r="37" spans="1:21" x14ac:dyDescent="0.15">
      <c r="A37" s="119" t="s">
        <v>221</v>
      </c>
      <c r="B37" s="119">
        <v>2008</v>
      </c>
      <c r="C37">
        <f>'静岡（葉茎菜類）'!BR43</f>
        <v>19500</v>
      </c>
      <c r="D37">
        <f>'静岡（葉茎菜類）'!S43</f>
        <v>15400</v>
      </c>
      <c r="E37">
        <f>'静岡（葉茎菜類）'!CP43</f>
        <v>10100</v>
      </c>
      <c r="F37">
        <f>'静岡（根菜類）'!AK43</f>
        <v>14300</v>
      </c>
      <c r="G37">
        <f>'静岡（根菜類）'!D43</f>
        <v>25600</v>
      </c>
      <c r="H37" t="str">
        <f>'静岡（果菜類'!BO43</f>
        <v>…</v>
      </c>
      <c r="I37">
        <f>'静岡（葉茎菜類）'!DH43</f>
        <v>10100</v>
      </c>
      <c r="J37">
        <f>'静岡（葉茎菜類）'!AH43</f>
        <v>4810</v>
      </c>
      <c r="K37">
        <f>'静岡（葉茎菜類）'!BO43</f>
        <v>1660</v>
      </c>
      <c r="L37">
        <f>'静岡（果実的野菜）'!D43</f>
        <v>11400</v>
      </c>
      <c r="M37">
        <f>'静岡（葉茎菜類）'!AE43</f>
        <v>7040</v>
      </c>
      <c r="N37">
        <f>'静岡（根菜類）'!AT43</f>
        <v>4240</v>
      </c>
      <c r="O37">
        <f>'静岡（果菜類'!Y43</f>
        <v>13900</v>
      </c>
      <c r="P37">
        <f>'静岡（果実的野菜）'!J43</f>
        <v>11800</v>
      </c>
      <c r="Q37">
        <f>'静岡（根菜類）'!S43</f>
        <v>2790</v>
      </c>
      <c r="R37">
        <f>'静岡（しょうが）'!D43</f>
        <v>1750</v>
      </c>
      <c r="S37">
        <f>'静岡（葉茎菜類）'!BF43</f>
        <v>7230</v>
      </c>
      <c r="T37">
        <f>'静岡（葉茎菜類）'!AW43</f>
        <v>1150</v>
      </c>
      <c r="U37">
        <f t="shared" si="0"/>
        <v>16</v>
      </c>
    </row>
    <row r="38" spans="1:21" x14ac:dyDescent="0.15">
      <c r="A38" s="119" t="s">
        <v>222</v>
      </c>
      <c r="B38" s="119">
        <v>2009</v>
      </c>
      <c r="C38">
        <f>'静岡（葉茎菜類）'!BR44</f>
        <v>18800</v>
      </c>
      <c r="D38">
        <f>'静岡（葉茎菜類）'!S44</f>
        <v>14500</v>
      </c>
      <c r="E38">
        <f>'静岡（葉茎菜類）'!CP44</f>
        <v>9270</v>
      </c>
      <c r="F38">
        <f>'静岡（根菜類）'!AK44</f>
        <v>13900</v>
      </c>
      <c r="G38">
        <f>'静岡（根菜類）'!D44</f>
        <v>22500</v>
      </c>
      <c r="H38" t="str">
        <f>'静岡（果菜類'!BO44</f>
        <v>…</v>
      </c>
      <c r="I38">
        <f>'静岡（葉茎菜類）'!DH44</f>
        <v>10200</v>
      </c>
      <c r="J38">
        <f>'静岡（葉茎菜類）'!AH44</f>
        <v>4250</v>
      </c>
      <c r="K38">
        <f>'静岡（葉茎菜類）'!BO44</f>
        <v>1360</v>
      </c>
      <c r="L38">
        <f>'静岡（果実的野菜）'!D44</f>
        <v>10500</v>
      </c>
      <c r="M38">
        <f>'静岡（葉茎菜類）'!AE44</f>
        <v>6960</v>
      </c>
      <c r="N38">
        <f>'静岡（根菜類）'!AT44</f>
        <v>4070</v>
      </c>
      <c r="O38">
        <f>'静岡（果菜類'!Y44</f>
        <v>13000</v>
      </c>
      <c r="P38">
        <f>'静岡（果実的野菜）'!J44</f>
        <v>10700</v>
      </c>
      <c r="Q38">
        <f>'静岡（根菜類）'!S44</f>
        <v>2630</v>
      </c>
      <c r="R38">
        <f>'静岡（しょうが）'!D44</f>
        <v>1680</v>
      </c>
      <c r="S38">
        <f>'静岡（葉茎菜類）'!BF44</f>
        <v>7150</v>
      </c>
      <c r="T38">
        <f>'静岡（葉茎菜類）'!AW44</f>
        <v>1240</v>
      </c>
      <c r="U38">
        <f t="shared" si="0"/>
        <v>15</v>
      </c>
    </row>
    <row r="39" spans="1:21" x14ac:dyDescent="0.15">
      <c r="A39" s="119" t="s">
        <v>223</v>
      </c>
      <c r="B39" s="121">
        <v>2010</v>
      </c>
      <c r="C39" s="122">
        <f>'静岡（葉茎菜類）'!BR45</f>
        <v>19400</v>
      </c>
      <c r="D39" s="122">
        <f>'静岡（葉茎菜類）'!S45</f>
        <v>13000</v>
      </c>
      <c r="E39" s="122">
        <f>'静岡（葉茎菜類）'!CP45</f>
        <v>8930</v>
      </c>
      <c r="F39" s="122">
        <f>'静岡（根菜類）'!AK45</f>
        <v>12600</v>
      </c>
      <c r="G39" s="122">
        <f>'静岡（根菜類）'!D45</f>
        <v>22200</v>
      </c>
      <c r="H39" s="122">
        <f>'静岡（果菜類'!BO45</f>
        <v>2420</v>
      </c>
      <c r="I39">
        <f>'静岡（葉茎菜類）'!DH45</f>
        <v>9960</v>
      </c>
      <c r="J39">
        <f>'静岡（葉茎菜類）'!AH45</f>
        <v>4180</v>
      </c>
      <c r="K39">
        <f>'静岡（葉茎菜類）'!BO45</f>
        <v>1410</v>
      </c>
      <c r="L39">
        <f>'静岡（果実的野菜）'!D45</f>
        <v>10200</v>
      </c>
      <c r="M39">
        <f>'静岡（葉茎菜類）'!AE45</f>
        <v>7270</v>
      </c>
      <c r="N39">
        <f>'静岡（根菜類）'!AT45</f>
        <v>3940</v>
      </c>
      <c r="O39">
        <f>'静岡（果菜類'!Y45</f>
        <v>12200</v>
      </c>
      <c r="P39">
        <f>'静岡（果実的野菜）'!J45</f>
        <v>10400</v>
      </c>
      <c r="Q39">
        <f>'静岡（根菜類）'!S45</f>
        <v>2100</v>
      </c>
      <c r="R39">
        <f>'静岡（しょうが）'!D45</f>
        <v>1760</v>
      </c>
      <c r="S39">
        <f>'静岡（葉茎菜類）'!BF45</f>
        <v>7240</v>
      </c>
      <c r="T39">
        <f>'静岡（葉茎菜類）'!AW45</f>
        <v>1270</v>
      </c>
      <c r="U39">
        <f t="shared" si="0"/>
        <v>14</v>
      </c>
    </row>
    <row r="40" spans="1:21" x14ac:dyDescent="0.15">
      <c r="A40" s="119" t="s">
        <v>224</v>
      </c>
      <c r="B40" s="119">
        <v>2011</v>
      </c>
      <c r="C40">
        <f>'静岡（葉茎菜類）'!BR46</f>
        <v>20200</v>
      </c>
      <c r="D40">
        <f>'静岡（葉茎菜類）'!S46</f>
        <v>12600</v>
      </c>
      <c r="E40">
        <f>'静岡（葉茎菜類）'!CP46</f>
        <v>8680</v>
      </c>
      <c r="F40">
        <f>'静岡（根菜類）'!AK46</f>
        <v>13100</v>
      </c>
      <c r="G40">
        <f>'静岡（根菜類）'!D46</f>
        <v>21700</v>
      </c>
      <c r="H40" t="str">
        <f>'静岡（果菜類'!BO46</f>
        <v>…</v>
      </c>
      <c r="I40">
        <f>'静岡（葉茎菜類）'!DH46</f>
        <v>10000</v>
      </c>
      <c r="J40">
        <f>'静岡（葉茎菜類）'!AH46</f>
        <v>3860</v>
      </c>
      <c r="K40">
        <f>'静岡（葉茎菜類）'!BO46</f>
        <v>1360</v>
      </c>
      <c r="L40">
        <f>'静岡（果実的野菜）'!D46</f>
        <v>10300</v>
      </c>
      <c r="M40">
        <f>'静岡（葉茎菜類）'!AE46</f>
        <v>7610</v>
      </c>
      <c r="N40">
        <f>'静岡（根菜類）'!AT46</f>
        <v>3780</v>
      </c>
      <c r="O40">
        <f>'静岡（果菜類'!Y46</f>
        <v>12500</v>
      </c>
      <c r="P40">
        <f>'静岡（果実的野菜）'!J46</f>
        <v>9940</v>
      </c>
      <c r="Q40">
        <f>'静岡（根菜類）'!S46</f>
        <v>1990</v>
      </c>
      <c r="R40">
        <f>'静岡（しょうが）'!D46</f>
        <v>1650</v>
      </c>
      <c r="S40">
        <f>'静岡（葉茎菜類）'!BF46</f>
        <v>7190</v>
      </c>
      <c r="T40">
        <f>'静岡（葉茎菜類）'!AW46</f>
        <v>1280</v>
      </c>
      <c r="U40">
        <f t="shared" si="0"/>
        <v>13</v>
      </c>
    </row>
    <row r="41" spans="1:21" x14ac:dyDescent="0.15">
      <c r="A41" s="119" t="s">
        <v>225</v>
      </c>
      <c r="B41" s="119">
        <v>2012</v>
      </c>
      <c r="C41">
        <f>'静岡（葉茎菜類）'!BR47</f>
        <v>18800</v>
      </c>
      <c r="D41">
        <f>'静岡（葉茎菜類）'!S47</f>
        <v>13200</v>
      </c>
      <c r="E41">
        <f>'静岡（葉茎菜類）'!CP47</f>
        <v>8930</v>
      </c>
      <c r="F41">
        <f>'静岡（根菜類）'!AK47</f>
        <v>12900</v>
      </c>
      <c r="G41">
        <f>'静岡（根菜類）'!D47</f>
        <v>22200</v>
      </c>
      <c r="H41" t="str">
        <f>'静岡（果菜類'!BO47</f>
        <v>…</v>
      </c>
      <c r="I41">
        <f>'静岡（葉茎菜類）'!DH47</f>
        <v>10300</v>
      </c>
      <c r="J41">
        <f>'静岡（葉茎菜類）'!AH47</f>
        <v>3840</v>
      </c>
      <c r="K41">
        <f>'静岡（葉茎菜類）'!BO47</f>
        <v>1360</v>
      </c>
      <c r="L41">
        <f>'静岡（果実的野菜）'!D47</f>
        <v>9770</v>
      </c>
      <c r="M41">
        <f>'静岡（葉茎菜類）'!AE47</f>
        <v>7600</v>
      </c>
      <c r="N41">
        <f>'静岡（根菜類）'!AT47</f>
        <v>3490</v>
      </c>
      <c r="O41">
        <f>'静岡（果菜類'!Y47</f>
        <v>13400</v>
      </c>
      <c r="P41">
        <f>'静岡（果実的野菜）'!J47</f>
        <v>9170</v>
      </c>
      <c r="Q41">
        <f>'静岡（根菜類）'!S47</f>
        <v>2020</v>
      </c>
      <c r="R41" t="str">
        <f>'静岡（しょうが）'!D47</f>
        <v>…</v>
      </c>
      <c r="S41">
        <f>'静岡（葉茎菜類）'!BF47</f>
        <v>7000</v>
      </c>
      <c r="T41">
        <f>'静岡（葉茎菜類）'!AW47</f>
        <v>1340</v>
      </c>
      <c r="U41">
        <f t="shared" si="0"/>
        <v>12</v>
      </c>
    </row>
    <row r="42" spans="1:21" x14ac:dyDescent="0.15">
      <c r="A42" s="119" t="s">
        <v>226</v>
      </c>
      <c r="B42" s="119">
        <v>2013</v>
      </c>
      <c r="C42">
        <f>'静岡（葉茎菜類）'!BR48</f>
        <v>20100</v>
      </c>
      <c r="D42">
        <f>'静岡（葉茎菜類）'!S48</f>
        <v>14300</v>
      </c>
      <c r="E42">
        <f>'静岡（葉茎菜類）'!CP48</f>
        <v>8840</v>
      </c>
      <c r="F42">
        <f>'静岡（根菜類）'!AK48</f>
        <v>12200</v>
      </c>
      <c r="G42">
        <f>'静岡（根菜類）'!D48</f>
        <v>22000</v>
      </c>
      <c r="H42">
        <f>'静岡（果菜類'!BO48</f>
        <v>2460</v>
      </c>
      <c r="I42">
        <f>'静岡（葉茎菜類）'!DH48</f>
        <v>11000</v>
      </c>
      <c r="J42">
        <f>'静岡（葉茎菜類）'!AH48</f>
        <v>3650</v>
      </c>
      <c r="K42">
        <f>'静岡（葉茎菜類）'!BO48</f>
        <v>1430</v>
      </c>
      <c r="L42">
        <f>'静岡（果実的野菜）'!D48</f>
        <v>10800</v>
      </c>
      <c r="M42">
        <f>'静岡（葉茎菜類）'!AE48</f>
        <v>7350</v>
      </c>
      <c r="N42">
        <f>'静岡（根菜類）'!AT48</f>
        <v>3300</v>
      </c>
      <c r="O42">
        <f>'静岡（果菜類'!Y48</f>
        <v>13800</v>
      </c>
      <c r="P42">
        <f>'静岡（果実的野菜）'!J48</f>
        <v>9000</v>
      </c>
      <c r="Q42">
        <f>'静岡（根菜類）'!S48</f>
        <v>1910</v>
      </c>
      <c r="R42">
        <f>'静岡（しょうが）'!D48</f>
        <v>1580</v>
      </c>
      <c r="S42">
        <f>'静岡（葉茎菜類）'!BF48</f>
        <v>7140</v>
      </c>
      <c r="T42">
        <f>'静岡（葉茎菜類）'!AW48</f>
        <v>1280</v>
      </c>
      <c r="U42">
        <f t="shared" si="0"/>
        <v>11</v>
      </c>
    </row>
    <row r="43" spans="1:21" x14ac:dyDescent="0.15">
      <c r="A43" s="119" t="s">
        <v>227</v>
      </c>
      <c r="B43" s="119">
        <v>2014</v>
      </c>
      <c r="C43">
        <f>'静岡（葉茎菜類）'!BR49</f>
        <v>19500</v>
      </c>
      <c r="D43">
        <f>'静岡（葉茎菜類）'!S49</f>
        <v>14300</v>
      </c>
      <c r="E43">
        <f>'静岡（葉茎菜類）'!CP49</f>
        <v>8860</v>
      </c>
      <c r="F43">
        <f>'静岡（根菜類）'!AK49</f>
        <v>12700</v>
      </c>
      <c r="G43">
        <f>'静岡（根菜類）'!D49</f>
        <v>19900</v>
      </c>
      <c r="H43" t="str">
        <f>'静岡（果菜類'!BO49</f>
        <v>…</v>
      </c>
      <c r="I43">
        <f>'静岡（葉茎菜類）'!DH49</f>
        <v>10900</v>
      </c>
      <c r="J43">
        <f>'静岡（葉茎菜類）'!AH49</f>
        <v>3470</v>
      </c>
      <c r="K43">
        <f>'静岡（葉茎菜類）'!BO49</f>
        <v>1440</v>
      </c>
      <c r="L43">
        <f>'静岡（果実的野菜）'!D49</f>
        <v>10400</v>
      </c>
      <c r="M43">
        <f>'静岡（葉茎菜類）'!AE49</f>
        <v>7380</v>
      </c>
      <c r="N43">
        <f>'静岡（根菜類）'!AT49</f>
        <v>3240</v>
      </c>
      <c r="O43">
        <f>'静岡（果菜類'!Y49</f>
        <v>13200</v>
      </c>
      <c r="P43">
        <f>'静岡（果実的野菜）'!J49</f>
        <v>8530</v>
      </c>
      <c r="Q43">
        <f>'静岡（根菜類）'!S49</f>
        <v>1850</v>
      </c>
      <c r="R43" t="str">
        <f>'静岡（しょうが）'!D49</f>
        <v>…</v>
      </c>
      <c r="S43">
        <f>'静岡（葉茎菜類）'!BF49</f>
        <v>6870</v>
      </c>
      <c r="T43">
        <f>'静岡（葉茎菜類）'!AW49</f>
        <v>1310</v>
      </c>
      <c r="U43">
        <f t="shared" si="0"/>
        <v>10</v>
      </c>
    </row>
    <row r="44" spans="1:21" x14ac:dyDescent="0.15">
      <c r="A44" s="119" t="s">
        <v>228</v>
      </c>
      <c r="B44" s="119">
        <v>2015</v>
      </c>
      <c r="C44">
        <f>'静岡（葉茎菜類）'!BR50</f>
        <v>20400</v>
      </c>
      <c r="D44">
        <f>'静岡（葉茎菜類）'!S50</f>
        <v>15100</v>
      </c>
      <c r="E44">
        <f>'静岡（葉茎菜類）'!CP50</f>
        <v>8200</v>
      </c>
      <c r="F44">
        <f>'静岡（根菜類）'!AK50</f>
        <v>10400</v>
      </c>
      <c r="G44">
        <f>'静岡（根菜類）'!D50</f>
        <v>18700</v>
      </c>
      <c r="H44" t="str">
        <f>'静岡（果菜類'!BO50</f>
        <v>…</v>
      </c>
      <c r="I44">
        <f>'静岡（葉茎菜類）'!DH50</f>
        <v>10100</v>
      </c>
      <c r="J44">
        <f>'静岡（葉茎菜類）'!AH50</f>
        <v>3620</v>
      </c>
      <c r="K44">
        <f>'静岡（葉茎菜類）'!BO50</f>
        <v>1550</v>
      </c>
      <c r="L44">
        <f>'静岡（果実的野菜）'!D50</f>
        <v>9740</v>
      </c>
      <c r="M44">
        <f>'静岡（葉茎菜類）'!AE50</f>
        <v>7280</v>
      </c>
      <c r="N44">
        <f>'静岡（根菜類）'!AT50</f>
        <v>3120</v>
      </c>
      <c r="O44">
        <f>'静岡（果菜類'!Y50</f>
        <v>12800</v>
      </c>
      <c r="P44">
        <f>'静岡（果実的野菜）'!J50</f>
        <v>7990</v>
      </c>
      <c r="Q44">
        <f>'静岡（根菜類）'!S50</f>
        <v>1850</v>
      </c>
      <c r="R44" t="str">
        <f>'静岡（しょうが）'!D50</f>
        <v>…</v>
      </c>
      <c r="S44">
        <f>'静岡（葉茎菜類）'!BF50</f>
        <v>6170</v>
      </c>
      <c r="T44">
        <f>'静岡（葉茎菜類）'!AW50</f>
        <v>1250</v>
      </c>
      <c r="U44">
        <f t="shared" si="0"/>
        <v>9</v>
      </c>
    </row>
    <row r="45" spans="1:21" x14ac:dyDescent="0.15">
      <c r="A45" s="119" t="s">
        <v>229</v>
      </c>
      <c r="B45" s="121">
        <v>2016</v>
      </c>
      <c r="C45" s="122">
        <f>'静岡（葉茎菜類）'!BR51</f>
        <v>22000</v>
      </c>
      <c r="D45" s="122">
        <f>'静岡（葉茎菜類）'!S51</f>
        <v>13700</v>
      </c>
      <c r="E45" s="122">
        <f>'静岡（葉茎菜類）'!CP51</f>
        <v>9200</v>
      </c>
      <c r="F45" s="122">
        <f>'静岡（根菜類）'!AK51</f>
        <v>11200</v>
      </c>
      <c r="G45" s="122">
        <f>'静岡（根菜類）'!D51</f>
        <v>20600</v>
      </c>
      <c r="H45" s="122">
        <f>'静岡（果菜類'!BO51</f>
        <v>2430</v>
      </c>
      <c r="I45">
        <f>'静岡（葉茎菜類）'!DH51</f>
        <v>10600</v>
      </c>
      <c r="J45">
        <f>'静岡（葉茎菜類）'!AH51</f>
        <v>3510</v>
      </c>
      <c r="K45">
        <f>'静岡（葉茎菜類）'!BO51</f>
        <v>1480</v>
      </c>
      <c r="L45">
        <f>'静岡（果実的野菜）'!D51</f>
        <v>9450</v>
      </c>
      <c r="M45">
        <f>'静岡（葉茎菜類）'!AE51</f>
        <v>6960</v>
      </c>
      <c r="N45">
        <f>'静岡（根菜類）'!AT51</f>
        <v>3160</v>
      </c>
      <c r="O45">
        <f>'静岡（果菜類'!Y51</f>
        <v>13200</v>
      </c>
      <c r="P45">
        <f>'静岡（果実的野菜）'!J51</f>
        <v>8000</v>
      </c>
      <c r="Q45">
        <f>'静岡（根菜類）'!S51</f>
        <v>1910</v>
      </c>
      <c r="R45">
        <f>'静岡（しょうが）'!D51</f>
        <v>1500</v>
      </c>
      <c r="S45">
        <f>'静岡（葉茎菜類）'!BF51</f>
        <v>6210</v>
      </c>
      <c r="T45">
        <f>'静岡（葉茎菜類）'!AW51</f>
        <v>1250</v>
      </c>
      <c r="U45">
        <f t="shared" si="0"/>
        <v>8</v>
      </c>
    </row>
    <row r="46" spans="1:21" x14ac:dyDescent="0.15">
      <c r="A46" s="119" t="s">
        <v>230</v>
      </c>
      <c r="B46" s="119">
        <v>2017</v>
      </c>
      <c r="C46">
        <f>'静岡（葉茎菜類）'!BR52</f>
        <v>19100</v>
      </c>
      <c r="D46">
        <f>'静岡（葉茎菜類）'!S52</f>
        <v>13300</v>
      </c>
      <c r="E46">
        <f>'静岡（葉茎菜類）'!CP52</f>
        <v>8980</v>
      </c>
      <c r="F46">
        <f>'静岡（根菜類）'!AK52</f>
        <v>10200</v>
      </c>
      <c r="G46">
        <f>'静岡（根菜類）'!D52</f>
        <v>16500</v>
      </c>
      <c r="H46">
        <f>'静岡（果菜類'!BO52</f>
        <v>2300</v>
      </c>
      <c r="I46">
        <f>'静岡（葉茎菜類）'!DH52</f>
        <v>11600</v>
      </c>
      <c r="J46" t="str">
        <f>'静岡（葉茎菜類）'!AH52</f>
        <v>…</v>
      </c>
      <c r="K46">
        <f>'静岡（葉茎菜類）'!BO52</f>
        <v>1300</v>
      </c>
      <c r="L46">
        <f>'静岡（果実的野菜）'!D52</f>
        <v>9950</v>
      </c>
      <c r="M46">
        <f>'静岡（葉茎菜類）'!AE52</f>
        <v>7310</v>
      </c>
      <c r="N46">
        <f>'静岡（根菜類）'!AT52</f>
        <v>2480</v>
      </c>
      <c r="O46">
        <f>'静岡（果菜類'!Y52</f>
        <v>13400</v>
      </c>
      <c r="P46">
        <f>'静岡（果実的野菜）'!J52</f>
        <v>7280</v>
      </c>
      <c r="Q46">
        <f>'静岡（根菜類）'!S52</f>
        <v>1900</v>
      </c>
      <c r="R46">
        <f>'静岡（しょうが）'!D52</f>
        <v>1530</v>
      </c>
      <c r="S46">
        <f>'静岡（葉茎菜類）'!BF52</f>
        <v>6040</v>
      </c>
      <c r="T46">
        <f>'静岡（葉茎菜類）'!AW52</f>
        <v>1260</v>
      </c>
      <c r="U46">
        <f t="shared" si="0"/>
        <v>7</v>
      </c>
    </row>
    <row r="47" spans="1:21" x14ac:dyDescent="0.15">
      <c r="A47" s="119" t="s">
        <v>231</v>
      </c>
      <c r="B47" s="119">
        <v>2018</v>
      </c>
      <c r="C47">
        <f>'静岡（葉茎菜類）'!BR53</f>
        <v>23700</v>
      </c>
      <c r="D47">
        <f>'静岡（葉茎菜類）'!S53</f>
        <v>14300</v>
      </c>
      <c r="E47">
        <f>'静岡（葉茎菜類）'!CP53</f>
        <v>8850</v>
      </c>
      <c r="F47">
        <f>'静岡（根菜類）'!AK53</f>
        <v>12200</v>
      </c>
      <c r="G47">
        <f>'静岡（根菜類）'!D53</f>
        <v>16800</v>
      </c>
      <c r="H47">
        <f>'静岡（果菜類'!BO53</f>
        <v>2490</v>
      </c>
      <c r="I47">
        <f>'静岡（葉茎菜類）'!DH53</f>
        <v>10300</v>
      </c>
      <c r="J47" t="str">
        <f>'静岡（葉茎菜類）'!AH53</f>
        <v>…</v>
      </c>
      <c r="K47">
        <f>'静岡（葉茎菜類）'!BO53</f>
        <v>1900</v>
      </c>
      <c r="L47">
        <f>'静岡（果実的野菜）'!D53</f>
        <v>10100</v>
      </c>
      <c r="M47">
        <f>'静岡（葉茎菜類）'!AE53</f>
        <v>7050</v>
      </c>
      <c r="N47">
        <f>'静岡（根菜類）'!AT53</f>
        <v>2440</v>
      </c>
      <c r="O47">
        <f>'静岡（果菜類'!Y53</f>
        <v>13100</v>
      </c>
      <c r="P47">
        <f>'静岡（果実的野菜）'!J53</f>
        <v>7050</v>
      </c>
      <c r="Q47">
        <f>'静岡（根菜類）'!S53</f>
        <v>2010</v>
      </c>
      <c r="R47">
        <f>'静岡（しょうが）'!D53</f>
        <v>1380</v>
      </c>
      <c r="S47">
        <f>'静岡（葉茎菜類）'!BF53</f>
        <v>5940</v>
      </c>
      <c r="T47">
        <f>'静岡（葉茎菜類）'!AW53</f>
        <v>1260</v>
      </c>
      <c r="U47">
        <f t="shared" si="0"/>
        <v>6</v>
      </c>
    </row>
    <row r="48" spans="1:21" x14ac:dyDescent="0.15">
      <c r="A48" s="160" t="s">
        <v>232</v>
      </c>
      <c r="B48" s="160">
        <v>2019</v>
      </c>
      <c r="C48" s="161">
        <f>'静岡（葉茎菜類）'!BR54</f>
        <v>23700</v>
      </c>
      <c r="D48" s="161">
        <f>'静岡（葉茎菜類）'!S54</f>
        <v>15000</v>
      </c>
      <c r="E48" s="161">
        <f>'静岡（葉茎菜類）'!CP54</f>
        <v>8310</v>
      </c>
      <c r="F48" s="161">
        <f>'静岡（根菜類）'!AK54</f>
        <v>12400</v>
      </c>
      <c r="G48" s="161">
        <f>'静岡（根菜類）'!D54</f>
        <v>15500</v>
      </c>
      <c r="H48" s="161">
        <f>'静岡（果菜類'!BO54</f>
        <v>2620</v>
      </c>
      <c r="I48" s="161">
        <f>'静岡（葉茎菜類）'!DH54</f>
        <v>11300</v>
      </c>
      <c r="J48" s="161" t="str">
        <f>'静岡（葉茎菜類）'!AH54</f>
        <v>…</v>
      </c>
      <c r="K48" s="161">
        <f>'静岡（葉茎菜類）'!BO54</f>
        <v>1950</v>
      </c>
      <c r="L48" s="161">
        <f>'静岡（果実的野菜）'!D54</f>
        <v>9910</v>
      </c>
      <c r="M48" s="161">
        <f>'静岡（葉茎菜類）'!AE54</f>
        <v>7100</v>
      </c>
      <c r="N48" s="161">
        <f>'静岡（根菜類）'!AT54</f>
        <v>2510</v>
      </c>
      <c r="O48" s="161">
        <f>'静岡（果菜類'!Y54</f>
        <v>13200</v>
      </c>
      <c r="P48" s="161">
        <f>'静岡（果実的野菜）'!J54</f>
        <v>6630</v>
      </c>
      <c r="Q48" s="161">
        <f>'静岡（根菜類）'!S54</f>
        <v>2030</v>
      </c>
      <c r="R48" s="161">
        <f>'静岡（しょうが）'!D54</f>
        <v>1480</v>
      </c>
      <c r="S48" s="161">
        <f>'静岡（葉茎菜類）'!BF54</f>
        <v>5820</v>
      </c>
      <c r="T48" s="161">
        <f>'静岡（葉茎菜類）'!AW54</f>
        <v>1320</v>
      </c>
      <c r="U48" s="161">
        <f t="shared" si="0"/>
        <v>5</v>
      </c>
    </row>
    <row r="49" spans="1:21" x14ac:dyDescent="0.15">
      <c r="A49" s="119" t="s">
        <v>233</v>
      </c>
      <c r="B49" s="119">
        <v>2020</v>
      </c>
      <c r="C49">
        <f>'静岡（葉茎菜類）'!BR55</f>
        <v>24900</v>
      </c>
      <c r="D49">
        <f>'静岡（葉茎菜類）'!S55</f>
        <v>15900</v>
      </c>
      <c r="E49">
        <f>'静岡（葉茎菜類）'!CP55</f>
        <v>7810</v>
      </c>
      <c r="F49">
        <f>'静岡（根菜類）'!AK55</f>
        <v>9900</v>
      </c>
      <c r="G49">
        <f>'静岡（根菜類）'!D55</f>
        <v>15800</v>
      </c>
      <c r="H49">
        <f>'静岡（果菜類'!BO55</f>
        <v>2730</v>
      </c>
      <c r="I49">
        <f>'静岡（葉茎菜類）'!DH55</f>
        <v>11400</v>
      </c>
      <c r="J49" t="str">
        <f>'静岡（葉茎菜類）'!AH55</f>
        <v>…</v>
      </c>
      <c r="K49">
        <f>'静岡（葉茎菜類）'!BO55</f>
        <v>2510</v>
      </c>
      <c r="L49">
        <f>'静岡（果実的野菜）'!D55</f>
        <v>9720</v>
      </c>
      <c r="M49">
        <f>'静岡（葉茎菜類）'!AE55</f>
        <v>6840</v>
      </c>
      <c r="N49">
        <f>'静岡（根菜類）'!AT55</f>
        <v>2440</v>
      </c>
      <c r="O49">
        <f>'静岡（果菜類'!Y55</f>
        <v>12200</v>
      </c>
      <c r="P49">
        <f>'静岡（果実的野菜）'!J55</f>
        <v>6330</v>
      </c>
      <c r="Q49">
        <f>'静岡（根菜類）'!S55</f>
        <v>2190</v>
      </c>
      <c r="R49">
        <f>'静岡（しょうが）'!D55</f>
        <v>1430</v>
      </c>
      <c r="S49">
        <f>'静岡（葉茎菜類）'!BF55</f>
        <v>5470</v>
      </c>
      <c r="T49">
        <f>'静岡（葉茎菜類）'!AW55</f>
        <v>1210</v>
      </c>
      <c r="U49">
        <f>U50+1</f>
        <v>4</v>
      </c>
    </row>
    <row r="50" spans="1:21" x14ac:dyDescent="0.15">
      <c r="A50" s="119" t="s">
        <v>234</v>
      </c>
      <c r="B50" s="119">
        <v>2021</v>
      </c>
      <c r="C50">
        <f>'静岡（葉茎菜類）'!BR56</f>
        <v>24000</v>
      </c>
      <c r="D50">
        <f>'静岡（葉茎菜類）'!S56</f>
        <v>17200</v>
      </c>
      <c r="E50">
        <f>'静岡（葉茎菜類）'!CP56</f>
        <v>8520</v>
      </c>
      <c r="F50">
        <f>'静岡（根菜類）'!AK56</f>
        <v>12400</v>
      </c>
      <c r="G50">
        <f>'静岡（根菜類）'!D56</f>
        <v>15300</v>
      </c>
      <c r="H50">
        <f>'静岡（果菜類'!BO56</f>
        <v>2710</v>
      </c>
      <c r="I50">
        <f>'静岡（葉茎菜類）'!DH56</f>
        <v>11000</v>
      </c>
      <c r="J50">
        <f>'静岡（葉茎菜類）'!AH56</f>
        <v>3280</v>
      </c>
      <c r="K50">
        <f>'静岡（葉茎菜類）'!BO56</f>
        <v>2630</v>
      </c>
      <c r="L50">
        <f>'静岡（果実的野菜）'!D56</f>
        <v>9820</v>
      </c>
      <c r="M50">
        <f>'静岡（葉茎菜類）'!AE56</f>
        <v>6940</v>
      </c>
      <c r="N50">
        <f>'静岡（根菜類）'!AT56</f>
        <v>2410</v>
      </c>
      <c r="O50">
        <f>'静岡（果菜類'!Y56</f>
        <v>12700</v>
      </c>
      <c r="P50">
        <f>'静岡（果実的野菜）'!J56</f>
        <v>6270</v>
      </c>
      <c r="Q50">
        <f>'静岡（根菜類）'!S56</f>
        <v>2260</v>
      </c>
      <c r="R50">
        <f>'静岡（しょうが）'!D56</f>
        <v>1380</v>
      </c>
      <c r="S50">
        <f>'静岡（葉茎菜類）'!BF56</f>
        <v>5520</v>
      </c>
      <c r="T50">
        <f>'静岡（葉茎菜類）'!AW56</f>
        <v>1210</v>
      </c>
      <c r="U50">
        <v>3</v>
      </c>
    </row>
    <row r="51" spans="1:21" x14ac:dyDescent="0.15">
      <c r="A51" s="119" t="s">
        <v>235</v>
      </c>
      <c r="B51" s="119">
        <v>2022</v>
      </c>
      <c r="C51">
        <f>'静岡（葉茎菜類）'!BR57</f>
        <v>24700</v>
      </c>
      <c r="D51">
        <f>'静岡（葉茎菜類）'!S57</f>
        <v>20700</v>
      </c>
      <c r="E51">
        <f>'静岡（葉茎菜類）'!CP57</f>
        <v>8520</v>
      </c>
      <c r="F51">
        <f>'静岡（根菜類）'!AK57</f>
        <v>11600</v>
      </c>
      <c r="G51">
        <f>'静岡（根菜類）'!D57</f>
        <v>15700</v>
      </c>
      <c r="H51">
        <f>'静岡（果菜類'!BO57</f>
        <v>2600</v>
      </c>
      <c r="I51">
        <f>'静岡（葉茎菜類）'!DH57</f>
        <v>11200</v>
      </c>
      <c r="J51">
        <f>'静岡（葉茎菜類）'!AH57</f>
        <v>3430</v>
      </c>
      <c r="K51">
        <f>'静岡（葉茎菜類）'!BO57</f>
        <v>2720</v>
      </c>
      <c r="L51">
        <f>'静岡（果実的野菜）'!D57</f>
        <v>9720</v>
      </c>
      <c r="M51">
        <f>'静岡（葉茎菜類）'!AE57</f>
        <v>6700</v>
      </c>
      <c r="N51">
        <f>'静岡（根菜類）'!AT57</f>
        <v>2430</v>
      </c>
      <c r="O51">
        <f>'静岡（果菜類'!Y57</f>
        <v>12400</v>
      </c>
      <c r="P51">
        <f>'静岡（果実的野菜）'!J57</f>
        <v>6050</v>
      </c>
      <c r="Q51">
        <f>'静岡（根菜類）'!S57</f>
        <v>2160</v>
      </c>
      <c r="R51">
        <f>'静岡（しょうが）'!D57</f>
        <v>1180</v>
      </c>
      <c r="S51">
        <f>'静岡（葉茎菜類）'!BF57</f>
        <v>5060</v>
      </c>
      <c r="T51">
        <f>'静岡（葉茎菜類）'!AW57</f>
        <v>1140</v>
      </c>
      <c r="U51">
        <v>2</v>
      </c>
    </row>
    <row r="52" spans="1:21" x14ac:dyDescent="0.15">
      <c r="A52" s="131" t="s">
        <v>236</v>
      </c>
      <c r="B52" s="131">
        <v>2023</v>
      </c>
      <c r="C52" s="132">
        <f>'静岡（葉茎菜類）'!BR58</f>
        <v>23700</v>
      </c>
      <c r="D52" s="132">
        <f>'静岡（葉茎菜類）'!S58</f>
        <v>21500</v>
      </c>
      <c r="E52" s="132">
        <f>'静岡（葉茎菜類）'!CP58</f>
        <v>7840</v>
      </c>
      <c r="F52" s="132">
        <f>'静岡（根菜類）'!AK58</f>
        <v>9890</v>
      </c>
      <c r="G52" s="132">
        <f>'静岡（根菜類）'!D58</f>
        <v>15300</v>
      </c>
      <c r="H52" s="132">
        <f>'静岡（果菜類'!BO58</f>
        <v>2690</v>
      </c>
      <c r="I52" s="132">
        <f>'静岡（葉茎菜類）'!DH58</f>
        <v>12000</v>
      </c>
      <c r="J52" s="132">
        <f>'静岡（葉茎菜類）'!AH58</f>
        <v>3340</v>
      </c>
      <c r="K52" s="132">
        <f>'静岡（葉茎菜類）'!BO58</f>
        <v>3150</v>
      </c>
      <c r="L52" s="132">
        <f>'静岡（果実的野菜）'!D58</f>
        <v>9900</v>
      </c>
      <c r="M52" s="132">
        <f>'静岡（葉茎菜類）'!AE58</f>
        <v>6630</v>
      </c>
      <c r="N52" s="132">
        <f>'静岡（根菜類）'!AT58</f>
        <v>2480</v>
      </c>
      <c r="O52" s="132">
        <f>'静岡（果菜類'!Y58</f>
        <v>12000</v>
      </c>
      <c r="P52" s="132">
        <f>'静岡（果実的野菜）'!J58</f>
        <v>5670</v>
      </c>
      <c r="Q52" s="132">
        <f>'静岡（根菜類）'!S58</f>
        <v>2040</v>
      </c>
      <c r="R52" s="132">
        <f>'静岡（しょうが）'!D58</f>
        <v>1140</v>
      </c>
      <c r="S52" s="132">
        <f>'静岡（葉茎菜類）'!BF58</f>
        <v>4790</v>
      </c>
      <c r="T52" s="132">
        <f>'静岡（葉茎菜類）'!AW58</f>
        <v>1120</v>
      </c>
      <c r="U52">
        <v>1</v>
      </c>
    </row>
    <row r="53" spans="1:21" x14ac:dyDescent="0.15">
      <c r="A53" s="119" t="s">
        <v>237</v>
      </c>
      <c r="B53" s="119">
        <v>2024</v>
      </c>
      <c r="C53">
        <f>'静岡（葉茎菜類）'!BR59</f>
        <v>22500</v>
      </c>
      <c r="D53">
        <f>'静岡（葉茎菜類）'!S59</f>
        <v>19300</v>
      </c>
      <c r="E53">
        <f>'静岡（葉茎菜類）'!CP59</f>
        <v>7020</v>
      </c>
      <c r="F53">
        <f>'静岡（根菜類）'!AK59</f>
        <v>8600</v>
      </c>
      <c r="G53">
        <f>'静岡（根菜類）'!D59</f>
        <v>13800</v>
      </c>
      <c r="H53">
        <f>'静岡（果菜類'!BO59</f>
        <v>2630</v>
      </c>
      <c r="I53">
        <f>'静岡（葉茎菜類）'!DH59</f>
        <v>13600</v>
      </c>
      <c r="J53">
        <f>'静岡（葉茎菜類）'!AH59</f>
        <v>3150</v>
      </c>
      <c r="K53">
        <f>'静岡（葉茎菜類）'!BO59</f>
        <v>3530</v>
      </c>
      <c r="L53">
        <f>'静岡（果実的野菜）'!D59</f>
        <v>9560</v>
      </c>
      <c r="M53">
        <f>'静岡（葉茎菜類）'!AE59</f>
        <v>6400</v>
      </c>
      <c r="N53">
        <f>'静岡（根菜類）'!AT59</f>
        <v>2310</v>
      </c>
      <c r="O53">
        <f>'静岡（果菜類'!Y59</f>
        <v>11600</v>
      </c>
      <c r="P53">
        <f>'静岡（果実的野菜）'!J59</f>
        <v>5250</v>
      </c>
      <c r="Q53">
        <f>'静岡（根菜類）'!S59</f>
        <v>1650</v>
      </c>
      <c r="R53">
        <f>'静岡（しょうが）'!D59</f>
        <v>1090</v>
      </c>
      <c r="S53">
        <f>'静岡（葉茎菜類）'!BF59</f>
        <v>5300</v>
      </c>
      <c r="T53">
        <f>'静岡（葉茎菜類）'!AW59</f>
        <v>1120</v>
      </c>
      <c r="U53">
        <v>0</v>
      </c>
    </row>
    <row r="54" spans="1:21" x14ac:dyDescent="0.15">
      <c r="A54" s="119" t="s">
        <v>238</v>
      </c>
      <c r="B54" s="119">
        <v>2025</v>
      </c>
      <c r="C54">
        <f>'静岡（葉茎菜類）'!BR60</f>
        <v>0</v>
      </c>
      <c r="D54">
        <f>'静岡（葉茎菜類）'!S60</f>
        <v>0</v>
      </c>
      <c r="E54">
        <f>'静岡（葉茎菜類）'!CP60</f>
        <v>0</v>
      </c>
      <c r="F54">
        <f>'静岡（根菜類）'!AK60</f>
        <v>0</v>
      </c>
      <c r="G54">
        <f>'静岡（根菜類）'!D60</f>
        <v>0</v>
      </c>
      <c r="H54">
        <f>'静岡（果菜類'!BO60</f>
        <v>0</v>
      </c>
      <c r="I54">
        <f>'静岡（葉茎菜類）'!DH60</f>
        <v>0</v>
      </c>
      <c r="J54">
        <f>'静岡（葉茎菜類）'!AH60</f>
        <v>0</v>
      </c>
      <c r="K54">
        <f>'静岡（葉茎菜類）'!BO60</f>
        <v>0</v>
      </c>
      <c r="L54">
        <f>'静岡（果実的野菜）'!D60</f>
        <v>0</v>
      </c>
      <c r="M54">
        <f>'静岡（葉茎菜類）'!AE60</f>
        <v>0</v>
      </c>
      <c r="N54">
        <f>'静岡（根菜類）'!AT60</f>
        <v>0</v>
      </c>
      <c r="O54">
        <f>'静岡（果菜類'!Y60</f>
        <v>0</v>
      </c>
      <c r="P54">
        <f>'静岡（果実的野菜）'!J60</f>
        <v>0</v>
      </c>
      <c r="Q54">
        <f>'静岡（根菜類）'!S60</f>
        <v>0</v>
      </c>
      <c r="R54">
        <f>'静岡（しょうが）'!D60</f>
        <v>0</v>
      </c>
      <c r="S54">
        <f>'静岡（葉茎菜類）'!BF60</f>
        <v>0</v>
      </c>
      <c r="T54">
        <f>'静岡（葉茎菜類）'!AW60</f>
        <v>0</v>
      </c>
    </row>
    <row r="56" spans="1:21" x14ac:dyDescent="0.15">
      <c r="C56" s="123"/>
      <c r="D56" s="123"/>
      <c r="E56" s="123"/>
      <c r="F56" s="123"/>
      <c r="G56" s="123"/>
      <c r="H56" s="123"/>
      <c r="I56" s="123"/>
      <c r="J56" s="123"/>
      <c r="K56" s="123"/>
      <c r="L56" s="123"/>
      <c r="M56" s="123"/>
      <c r="N56" s="123"/>
      <c r="O56" s="123"/>
      <c r="P56" s="123"/>
      <c r="Q56" s="123"/>
      <c r="R56" s="123"/>
      <c r="S56" s="123"/>
      <c r="T56" s="123"/>
    </row>
    <row r="57" spans="1:21" x14ac:dyDescent="0.15">
      <c r="B57" s="130"/>
      <c r="C57" s="123"/>
      <c r="D57" s="123"/>
      <c r="E57" s="123"/>
      <c r="F57" s="123"/>
      <c r="G57" s="123"/>
      <c r="H57" s="123"/>
      <c r="I57" s="123"/>
      <c r="J57" s="123"/>
      <c r="K57" s="123"/>
      <c r="L57" s="123"/>
      <c r="M57" s="123"/>
      <c r="N57" s="123"/>
      <c r="O57" s="123"/>
      <c r="P57" s="123"/>
      <c r="Q57" s="123"/>
      <c r="R57" s="123"/>
      <c r="S57" s="123"/>
      <c r="T57" s="123"/>
    </row>
    <row r="59" spans="1:21" x14ac:dyDescent="0.15">
      <c r="B59" s="119" t="s">
        <v>247</v>
      </c>
      <c r="C59" t="str">
        <f>C1</f>
        <v>レタス</v>
      </c>
      <c r="D59" t="str">
        <f t="shared" ref="D59:T59" si="1">D1</f>
        <v>キャベツ</v>
      </c>
      <c r="E59" t="str">
        <f t="shared" si="1"/>
        <v>ねぎ</v>
      </c>
      <c r="F59" t="str">
        <f t="shared" si="1"/>
        <v>ばれいしょ</v>
      </c>
      <c r="G59" t="str">
        <f t="shared" si="1"/>
        <v>だいこん</v>
      </c>
      <c r="H59" t="str">
        <f t="shared" si="1"/>
        <v>ｽｲｰﾄコーン</v>
      </c>
      <c r="I59" t="str">
        <f t="shared" si="1"/>
        <v>たまねぎ</v>
      </c>
      <c r="J59" t="str">
        <f t="shared" si="1"/>
        <v>ほうれんそう</v>
      </c>
      <c r="K59" t="str">
        <f t="shared" si="1"/>
        <v>ブロッコリ―</v>
      </c>
      <c r="L59" t="str">
        <f t="shared" si="1"/>
        <v>いちご</v>
      </c>
      <c r="M59" t="str">
        <f t="shared" si="1"/>
        <v>ちんげんさい</v>
      </c>
      <c r="N59" t="str">
        <f t="shared" si="1"/>
        <v>さといも</v>
      </c>
      <c r="O59" t="str">
        <f t="shared" si="1"/>
        <v>トマト</v>
      </c>
      <c r="P59" t="str">
        <f t="shared" si="1"/>
        <v>メロン</v>
      </c>
      <c r="Q59" t="str">
        <f t="shared" si="1"/>
        <v>にんじん</v>
      </c>
      <c r="R59" t="str">
        <f t="shared" si="1"/>
        <v>しょうが</v>
      </c>
      <c r="S59" t="str">
        <f t="shared" si="1"/>
        <v>セルリー</v>
      </c>
      <c r="T59" t="str">
        <f t="shared" si="1"/>
        <v>みつば</v>
      </c>
    </row>
    <row r="60" spans="1:21" x14ac:dyDescent="0.15">
      <c r="A60" s="119" t="str">
        <f>A33</f>
        <v>平.16</v>
      </c>
      <c r="B60" s="119">
        <f>B33</f>
        <v>2004</v>
      </c>
      <c r="C60" s="119">
        <f t="shared" ref="C60:T60" si="2">C33</f>
        <v>17600</v>
      </c>
      <c r="D60" s="119">
        <f t="shared" si="2"/>
        <v>14100</v>
      </c>
      <c r="E60" s="119">
        <f t="shared" si="2"/>
        <v>10700</v>
      </c>
      <c r="F60" s="119">
        <f t="shared" si="2"/>
        <v>13900</v>
      </c>
      <c r="G60" s="119">
        <f t="shared" si="2"/>
        <v>23500</v>
      </c>
      <c r="H60" s="119">
        <f t="shared" si="2"/>
        <v>2330</v>
      </c>
      <c r="I60" s="119">
        <f t="shared" si="2"/>
        <v>11400</v>
      </c>
      <c r="J60" s="119">
        <f t="shared" si="2"/>
        <v>4770</v>
      </c>
      <c r="K60" s="119">
        <f t="shared" si="2"/>
        <v>1090</v>
      </c>
      <c r="L60" s="119">
        <f t="shared" si="2"/>
        <v>11600</v>
      </c>
      <c r="M60" s="119">
        <f t="shared" si="2"/>
        <v>6890</v>
      </c>
      <c r="N60" s="119">
        <f t="shared" si="2"/>
        <v>4310</v>
      </c>
      <c r="O60" s="119">
        <f t="shared" si="2"/>
        <v>13400</v>
      </c>
      <c r="P60" s="119">
        <f t="shared" si="2"/>
        <v>15400</v>
      </c>
      <c r="Q60" s="119">
        <f t="shared" si="2"/>
        <v>3080</v>
      </c>
      <c r="R60" s="119">
        <f t="shared" si="2"/>
        <v>2060</v>
      </c>
      <c r="S60" s="119">
        <f t="shared" si="2"/>
        <v>8360</v>
      </c>
      <c r="T60" s="119">
        <f t="shared" si="2"/>
        <v>1210</v>
      </c>
    </row>
    <row r="61" spans="1:21" x14ac:dyDescent="0.15">
      <c r="A61" s="119" t="str">
        <f>A48</f>
        <v>令.元</v>
      </c>
      <c r="B61" s="119">
        <f>B48</f>
        <v>2019</v>
      </c>
      <c r="C61" s="119">
        <f t="shared" ref="C61:T61" si="3">C48</f>
        <v>23700</v>
      </c>
      <c r="D61" s="119">
        <f t="shared" si="3"/>
        <v>15000</v>
      </c>
      <c r="E61" s="119">
        <f t="shared" si="3"/>
        <v>8310</v>
      </c>
      <c r="F61" s="119">
        <f t="shared" si="3"/>
        <v>12400</v>
      </c>
      <c r="G61" s="119">
        <f t="shared" si="3"/>
        <v>15500</v>
      </c>
      <c r="H61" s="119">
        <f t="shared" si="3"/>
        <v>2620</v>
      </c>
      <c r="I61" s="119">
        <f t="shared" si="3"/>
        <v>11300</v>
      </c>
      <c r="J61" s="119" t="str">
        <f t="shared" si="3"/>
        <v>…</v>
      </c>
      <c r="K61" s="119">
        <f t="shared" si="3"/>
        <v>1950</v>
      </c>
      <c r="L61" s="119">
        <f t="shared" si="3"/>
        <v>9910</v>
      </c>
      <c r="M61" s="119">
        <f t="shared" si="3"/>
        <v>7100</v>
      </c>
      <c r="N61" s="119">
        <f t="shared" si="3"/>
        <v>2510</v>
      </c>
      <c r="O61" s="119">
        <f t="shared" si="3"/>
        <v>13200</v>
      </c>
      <c r="P61" s="119">
        <f t="shared" si="3"/>
        <v>6630</v>
      </c>
      <c r="Q61" s="119">
        <f t="shared" si="3"/>
        <v>2030</v>
      </c>
      <c r="R61" s="119">
        <f t="shared" si="3"/>
        <v>1480</v>
      </c>
      <c r="S61" s="119">
        <f t="shared" si="3"/>
        <v>5820</v>
      </c>
      <c r="T61" s="119">
        <f t="shared" si="3"/>
        <v>1320</v>
      </c>
    </row>
    <row r="62" spans="1:21" x14ac:dyDescent="0.15">
      <c r="A62" s="119" t="str">
        <f>A53</f>
        <v>令.6</v>
      </c>
      <c r="B62" s="119">
        <f>B53</f>
        <v>2024</v>
      </c>
      <c r="C62" s="119">
        <f t="shared" ref="C62:T62" si="4">C53</f>
        <v>22500</v>
      </c>
      <c r="D62" s="119">
        <f t="shared" si="4"/>
        <v>19300</v>
      </c>
      <c r="E62" s="119">
        <f t="shared" si="4"/>
        <v>7020</v>
      </c>
      <c r="F62" s="119">
        <f t="shared" si="4"/>
        <v>8600</v>
      </c>
      <c r="G62" s="119">
        <f t="shared" si="4"/>
        <v>13800</v>
      </c>
      <c r="H62" s="119">
        <f t="shared" si="4"/>
        <v>2630</v>
      </c>
      <c r="I62" s="119">
        <f t="shared" si="4"/>
        <v>13600</v>
      </c>
      <c r="J62" s="119">
        <f t="shared" si="4"/>
        <v>3150</v>
      </c>
      <c r="K62" s="119">
        <f t="shared" si="4"/>
        <v>3530</v>
      </c>
      <c r="L62" s="119">
        <f t="shared" si="4"/>
        <v>9560</v>
      </c>
      <c r="M62" s="119">
        <f t="shared" si="4"/>
        <v>6400</v>
      </c>
      <c r="N62" s="119">
        <f t="shared" si="4"/>
        <v>2310</v>
      </c>
      <c r="O62" s="119">
        <f t="shared" si="4"/>
        <v>11600</v>
      </c>
      <c r="P62" s="119">
        <f t="shared" si="4"/>
        <v>5250</v>
      </c>
      <c r="Q62" s="119">
        <f t="shared" si="4"/>
        <v>1650</v>
      </c>
      <c r="R62" s="119">
        <f t="shared" si="4"/>
        <v>1090</v>
      </c>
      <c r="S62" s="119">
        <f t="shared" si="4"/>
        <v>5300</v>
      </c>
      <c r="T62" s="119">
        <f t="shared" si="4"/>
        <v>1120</v>
      </c>
    </row>
    <row r="63" spans="1:21" x14ac:dyDescent="0.15">
      <c r="C63" s="119"/>
      <c r="D63" s="119"/>
      <c r="E63" s="119"/>
      <c r="F63" s="119"/>
      <c r="G63" s="119"/>
      <c r="H63" s="119"/>
      <c r="I63" s="119"/>
      <c r="J63" s="119"/>
      <c r="K63" s="119"/>
      <c r="L63" s="119"/>
      <c r="M63" s="119"/>
      <c r="N63" s="119"/>
      <c r="O63" s="119"/>
      <c r="P63" s="119"/>
      <c r="Q63" s="119"/>
      <c r="R63" s="119"/>
      <c r="S63" s="119"/>
      <c r="T63" s="119"/>
    </row>
    <row r="64" spans="1:21" x14ac:dyDescent="0.15">
      <c r="C64" s="119"/>
      <c r="D64" s="119"/>
      <c r="E64" s="119"/>
      <c r="F64" s="119"/>
      <c r="G64" s="119"/>
      <c r="H64" s="119"/>
      <c r="I64" s="119"/>
      <c r="J64" s="119"/>
      <c r="K64" s="119"/>
      <c r="L64" s="119"/>
      <c r="M64" s="119"/>
      <c r="N64" s="119"/>
      <c r="O64" s="119"/>
      <c r="P64" s="119"/>
      <c r="Q64" s="119"/>
      <c r="R64" s="119"/>
      <c r="S64" s="119"/>
      <c r="T64" s="119"/>
    </row>
    <row r="65" spans="3:20" x14ac:dyDescent="0.15">
      <c r="C65" s="119"/>
      <c r="D65" s="119"/>
      <c r="E65" s="119"/>
      <c r="F65" s="119"/>
      <c r="G65" s="119"/>
      <c r="H65" s="119"/>
      <c r="I65" s="119"/>
      <c r="J65" s="119"/>
      <c r="K65" s="119"/>
      <c r="L65" s="119"/>
      <c r="M65" s="119"/>
      <c r="N65" s="119"/>
      <c r="O65" s="119"/>
      <c r="P65" s="119"/>
      <c r="Q65" s="119"/>
      <c r="R65" s="119"/>
      <c r="S65" s="119"/>
      <c r="T65" s="119"/>
    </row>
    <row r="66" spans="3:20" x14ac:dyDescent="0.15">
      <c r="C66" s="119"/>
      <c r="D66" s="119"/>
      <c r="E66" s="119"/>
      <c r="F66" s="119"/>
      <c r="G66" s="119"/>
      <c r="H66" s="119"/>
      <c r="I66" s="119"/>
      <c r="J66" s="119"/>
      <c r="K66" s="119"/>
      <c r="L66" s="119"/>
      <c r="M66" s="119"/>
      <c r="N66" s="119"/>
      <c r="O66" s="119"/>
      <c r="P66" s="119"/>
      <c r="Q66" s="119"/>
      <c r="R66" s="119"/>
      <c r="S66" s="119"/>
      <c r="T66" s="119"/>
    </row>
  </sheetData>
  <phoneticPr fontId="2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9042A-D6C7-4B56-A616-9E4A1CB074E3}">
  <dimension ref="A2:U50"/>
  <sheetViews>
    <sheetView showGridLines="0" tabSelected="1" workbookViewId="0">
      <selection activeCell="Y17" sqref="Y17"/>
    </sheetView>
  </sheetViews>
  <sheetFormatPr defaultColWidth="9" defaultRowHeight="15.75" x14ac:dyDescent="0.15"/>
  <cols>
    <col min="1" max="1" width="10.5" style="127" customWidth="1"/>
    <col min="2" max="3" width="7.75" style="127" customWidth="1"/>
    <col min="4" max="19" width="6.25" style="127" customWidth="1"/>
    <col min="20" max="20" width="7.375" style="127" customWidth="1"/>
    <col min="21" max="21" width="6.125" style="127" customWidth="1"/>
    <col min="22" max="16384" width="9" style="127"/>
  </cols>
  <sheetData>
    <row r="2" spans="1:20" x14ac:dyDescent="0.15">
      <c r="A2" s="138" t="s">
        <v>327</v>
      </c>
      <c r="J2" s="138" t="s">
        <v>327</v>
      </c>
    </row>
    <row r="11" spans="1:20" x14ac:dyDescent="0.15">
      <c r="K11" s="126"/>
    </row>
    <row r="12" spans="1:20" ht="26.25" customHeight="1" x14ac:dyDescent="0.2">
      <c r="M12" s="128"/>
      <c r="T12" s="128"/>
    </row>
    <row r="13" spans="1:20" ht="24.75" customHeight="1" x14ac:dyDescent="0.15">
      <c r="H13" s="137"/>
      <c r="M13" s="129"/>
      <c r="T13" s="126"/>
    </row>
    <row r="18" spans="1:21" x14ac:dyDescent="0.15">
      <c r="C18" s="153" t="s">
        <v>252</v>
      </c>
      <c r="D18" s="153"/>
      <c r="E18" s="153"/>
      <c r="F18" s="153"/>
      <c r="G18" s="153"/>
      <c r="H18" s="153"/>
      <c r="I18" s="153"/>
      <c r="J18" s="153"/>
      <c r="K18" s="153"/>
      <c r="L18" s="127" t="s">
        <v>330</v>
      </c>
      <c r="S18" s="127" t="s">
        <v>326</v>
      </c>
    </row>
    <row r="19" spans="1:21" s="136" customFormat="1" ht="64.5" customHeight="1" x14ac:dyDescent="0.15">
      <c r="A19" s="150" t="s">
        <v>319</v>
      </c>
      <c r="B19" s="150" t="s">
        <v>250</v>
      </c>
      <c r="C19" s="154" t="str">
        <f>面積!F59</f>
        <v>ばれいしょ</v>
      </c>
      <c r="D19" s="155" t="str">
        <f>面積!G59</f>
        <v>だいこん</v>
      </c>
      <c r="E19" s="155" t="str">
        <f>面積!N59</f>
        <v>さといも</v>
      </c>
      <c r="F19" s="155" t="str">
        <f>面積!D59</f>
        <v>キャベツ</v>
      </c>
      <c r="G19" s="155" t="str">
        <f>面積!I59</f>
        <v>たまねぎ</v>
      </c>
      <c r="H19" s="155" t="str">
        <f>面積!Q59</f>
        <v>にんじん</v>
      </c>
      <c r="I19" s="155" t="str">
        <f>面積!E59</f>
        <v>ねぎ</v>
      </c>
      <c r="J19" s="155" t="str">
        <f>面積!C59</f>
        <v>レタス</v>
      </c>
      <c r="K19" s="155" t="str">
        <f>面積!O59</f>
        <v>トマト</v>
      </c>
      <c r="L19" s="133" t="str">
        <f>面積!P59</f>
        <v>メロン</v>
      </c>
      <c r="M19" s="133" t="str">
        <f>面積!L59</f>
        <v>いちご</v>
      </c>
      <c r="N19" s="134" t="str">
        <f>面積!H59</f>
        <v>ｽｲｰﾄコーン</v>
      </c>
      <c r="O19" s="133" t="str">
        <f>面積!J59</f>
        <v>ほうれんそう</v>
      </c>
      <c r="P19" s="133" t="s">
        <v>104</v>
      </c>
      <c r="Q19" s="133" t="str">
        <f>面積!R59</f>
        <v>しょうが</v>
      </c>
      <c r="R19" s="133" t="str">
        <f>面積!M59</f>
        <v>ちんげんさい</v>
      </c>
      <c r="S19" s="133" t="str">
        <f>面積!T59</f>
        <v>みつば</v>
      </c>
      <c r="T19" s="135" t="str">
        <f>面積!K59</f>
        <v>ブロッコリ―</v>
      </c>
    </row>
    <row r="20" spans="1:21" ht="20.25" customHeight="1" x14ac:dyDescent="0.15">
      <c r="A20" s="143" t="s">
        <v>331</v>
      </c>
      <c r="B20" s="164">
        <f>面積!B60</f>
        <v>2004</v>
      </c>
      <c r="C20" s="165">
        <f>出荷量!F60</f>
        <v>13900</v>
      </c>
      <c r="D20" s="166">
        <f>出荷量!G60</f>
        <v>23500</v>
      </c>
      <c r="E20" s="166">
        <f>出荷量!N60</f>
        <v>4310</v>
      </c>
      <c r="F20" s="166">
        <f>出荷量!D60</f>
        <v>14100</v>
      </c>
      <c r="G20" s="166">
        <f>出荷量!I60</f>
        <v>11400</v>
      </c>
      <c r="H20" s="166">
        <f>出荷量!Q60</f>
        <v>3080</v>
      </c>
      <c r="I20" s="166">
        <f>出荷量!E60</f>
        <v>10700</v>
      </c>
      <c r="J20" s="166">
        <f>出荷量!C60</f>
        <v>17600</v>
      </c>
      <c r="K20" s="166">
        <f>出荷量!O60</f>
        <v>13400</v>
      </c>
      <c r="L20" s="166">
        <f>出荷量!P60</f>
        <v>15400</v>
      </c>
      <c r="M20" s="166">
        <f>出荷量!L60</f>
        <v>11600</v>
      </c>
      <c r="N20" s="166">
        <f>出荷量!H60</f>
        <v>2330</v>
      </c>
      <c r="O20" s="166">
        <f>出荷量!J60</f>
        <v>4770</v>
      </c>
      <c r="P20" s="166">
        <f>出荷量!S60</f>
        <v>8360</v>
      </c>
      <c r="Q20" s="166">
        <f>出荷量!R60</f>
        <v>2060</v>
      </c>
      <c r="R20" s="166">
        <f>出荷量!M60</f>
        <v>6890</v>
      </c>
      <c r="S20" s="166">
        <f>出荷量!T60</f>
        <v>1210</v>
      </c>
      <c r="T20" s="167">
        <f>出荷量!K60</f>
        <v>1090</v>
      </c>
      <c r="U20" s="127" t="s">
        <v>322</v>
      </c>
    </row>
    <row r="21" spans="1:21" ht="20.25" customHeight="1" x14ac:dyDescent="0.15">
      <c r="A21" s="144" t="s">
        <v>332</v>
      </c>
      <c r="B21" s="168">
        <f>面積!B61</f>
        <v>2019</v>
      </c>
      <c r="C21" s="169">
        <f>出荷量!F61</f>
        <v>12400</v>
      </c>
      <c r="D21" s="170">
        <f>出荷量!G61</f>
        <v>15500</v>
      </c>
      <c r="E21" s="170">
        <f>出荷量!N61</f>
        <v>2510</v>
      </c>
      <c r="F21" s="170">
        <f>出荷量!D61</f>
        <v>15000</v>
      </c>
      <c r="G21" s="170">
        <f>出荷量!I61</f>
        <v>11300</v>
      </c>
      <c r="H21" s="170">
        <f>出荷量!Q61</f>
        <v>2030</v>
      </c>
      <c r="I21" s="170">
        <f>出荷量!E61</f>
        <v>8310</v>
      </c>
      <c r="J21" s="170">
        <f>出荷量!C61</f>
        <v>23700</v>
      </c>
      <c r="K21" s="170">
        <f>出荷量!O61</f>
        <v>13200</v>
      </c>
      <c r="L21" s="170">
        <f>出荷量!P61</f>
        <v>6630</v>
      </c>
      <c r="M21" s="170">
        <f>出荷量!L61</f>
        <v>9910</v>
      </c>
      <c r="N21" s="170">
        <f>出荷量!H61</f>
        <v>2620</v>
      </c>
      <c r="O21" s="176" t="str">
        <f>出荷量!J61</f>
        <v>…</v>
      </c>
      <c r="P21" s="170">
        <f>出荷量!S61</f>
        <v>5820</v>
      </c>
      <c r="Q21" s="170">
        <f>出荷量!R61</f>
        <v>1480</v>
      </c>
      <c r="R21" s="170">
        <f>出荷量!M61</f>
        <v>7100</v>
      </c>
      <c r="S21" s="170">
        <f>出荷量!T61</f>
        <v>1320</v>
      </c>
      <c r="T21" s="171">
        <f>出荷量!K61</f>
        <v>1950</v>
      </c>
      <c r="U21" s="127" t="s">
        <v>321</v>
      </c>
    </row>
    <row r="22" spans="1:21" ht="20.25" customHeight="1" x14ac:dyDescent="0.15">
      <c r="A22" s="193" t="s">
        <v>333</v>
      </c>
      <c r="B22" s="177">
        <f>面積!B62</f>
        <v>2024</v>
      </c>
      <c r="C22" s="172">
        <f>出荷量!F62</f>
        <v>8600</v>
      </c>
      <c r="D22" s="173">
        <f>出荷量!G62</f>
        <v>13800</v>
      </c>
      <c r="E22" s="174">
        <f>出荷量!N62</f>
        <v>2310</v>
      </c>
      <c r="F22" s="174">
        <f>出荷量!D62</f>
        <v>19300</v>
      </c>
      <c r="G22" s="174">
        <f>出荷量!I62</f>
        <v>13600</v>
      </c>
      <c r="H22" s="174">
        <f>出荷量!Q62</f>
        <v>1650</v>
      </c>
      <c r="I22" s="174">
        <f>出荷量!E62</f>
        <v>7020</v>
      </c>
      <c r="J22" s="174">
        <f>出荷量!C62</f>
        <v>22500</v>
      </c>
      <c r="K22" s="174">
        <f>出荷量!O62</f>
        <v>11600</v>
      </c>
      <c r="L22" s="174">
        <f>出荷量!P62</f>
        <v>5250</v>
      </c>
      <c r="M22" s="174">
        <f>出荷量!L62</f>
        <v>9560</v>
      </c>
      <c r="N22" s="174">
        <f>出荷量!H62</f>
        <v>2630</v>
      </c>
      <c r="O22" s="174">
        <f>出荷量!J62</f>
        <v>3150</v>
      </c>
      <c r="P22" s="174">
        <f>出荷量!S62</f>
        <v>5300</v>
      </c>
      <c r="Q22" s="174">
        <f>出荷量!R62</f>
        <v>1090</v>
      </c>
      <c r="R22" s="174">
        <f>出荷量!M62</f>
        <v>6400</v>
      </c>
      <c r="S22" s="174">
        <f>出荷量!T62</f>
        <v>1120</v>
      </c>
      <c r="T22" s="175">
        <f>出荷量!K62</f>
        <v>3530</v>
      </c>
    </row>
    <row r="23" spans="1:21" x14ac:dyDescent="0.15">
      <c r="A23" s="162"/>
      <c r="B23" s="178" t="s">
        <v>324</v>
      </c>
      <c r="C23" s="179">
        <f>C22-C20</f>
        <v>-5300</v>
      </c>
      <c r="D23" s="202">
        <f t="shared" ref="D23:T23" si="0">D22-D20</f>
        <v>-9700</v>
      </c>
      <c r="E23" s="202">
        <f t="shared" si="0"/>
        <v>-2000</v>
      </c>
      <c r="F23" s="202">
        <f t="shared" si="0"/>
        <v>5200</v>
      </c>
      <c r="G23" s="202">
        <f t="shared" si="0"/>
        <v>2200</v>
      </c>
      <c r="H23" s="202">
        <f t="shared" si="0"/>
        <v>-1430</v>
      </c>
      <c r="I23" s="202">
        <f t="shared" si="0"/>
        <v>-3680</v>
      </c>
      <c r="J23" s="202">
        <f t="shared" si="0"/>
        <v>4900</v>
      </c>
      <c r="K23" s="202">
        <f>K22-K20</f>
        <v>-1800</v>
      </c>
      <c r="L23" s="202">
        <f>L22-L20</f>
        <v>-10150</v>
      </c>
      <c r="M23" s="202">
        <f>M22-M20</f>
        <v>-2040</v>
      </c>
      <c r="N23" s="202">
        <f>N22-N20</f>
        <v>300</v>
      </c>
      <c r="O23" s="202">
        <f t="shared" si="0"/>
        <v>-1620</v>
      </c>
      <c r="P23" s="202">
        <f t="shared" si="0"/>
        <v>-3060</v>
      </c>
      <c r="Q23" s="202">
        <f t="shared" si="0"/>
        <v>-970</v>
      </c>
      <c r="R23" s="202">
        <f t="shared" si="0"/>
        <v>-490</v>
      </c>
      <c r="S23" s="202">
        <f t="shared" si="0"/>
        <v>-90</v>
      </c>
      <c r="T23" s="203">
        <f t="shared" si="0"/>
        <v>2440</v>
      </c>
    </row>
    <row r="24" spans="1:21" x14ac:dyDescent="0.15">
      <c r="A24" s="162" t="s">
        <v>325</v>
      </c>
      <c r="B24" s="180" t="s">
        <v>251</v>
      </c>
      <c r="C24" s="181">
        <f>C23/C20</f>
        <v>-0.38129496402877699</v>
      </c>
      <c r="D24" s="204">
        <f t="shared" ref="D24:S24" si="1">D23/D20</f>
        <v>-0.4127659574468085</v>
      </c>
      <c r="E24" s="204">
        <f t="shared" si="1"/>
        <v>-0.46403712296983757</v>
      </c>
      <c r="F24" s="204">
        <f t="shared" si="1"/>
        <v>0.36879432624113473</v>
      </c>
      <c r="G24" s="204">
        <f t="shared" si="1"/>
        <v>0.19298245614035087</v>
      </c>
      <c r="H24" s="204">
        <f t="shared" si="1"/>
        <v>-0.4642857142857143</v>
      </c>
      <c r="I24" s="204">
        <f t="shared" si="1"/>
        <v>-0.34392523364485983</v>
      </c>
      <c r="J24" s="204">
        <f t="shared" si="1"/>
        <v>0.27840909090909088</v>
      </c>
      <c r="K24" s="204">
        <f>K23/K20</f>
        <v>-0.13432835820895522</v>
      </c>
      <c r="L24" s="204">
        <f>L23/L20</f>
        <v>-0.65909090909090906</v>
      </c>
      <c r="M24" s="204">
        <f>M23/M20</f>
        <v>-0.17586206896551723</v>
      </c>
      <c r="N24" s="204">
        <f>N23/N20</f>
        <v>0.12875536480686695</v>
      </c>
      <c r="O24" s="204">
        <f t="shared" si="1"/>
        <v>-0.33962264150943394</v>
      </c>
      <c r="P24" s="204">
        <f t="shared" si="1"/>
        <v>-0.36602870813397131</v>
      </c>
      <c r="Q24" s="204">
        <f t="shared" si="1"/>
        <v>-0.470873786407767</v>
      </c>
      <c r="R24" s="204">
        <f t="shared" si="1"/>
        <v>-7.1117561683599423E-2</v>
      </c>
      <c r="S24" s="204">
        <f t="shared" si="1"/>
        <v>-7.43801652892562E-2</v>
      </c>
      <c r="T24" s="205">
        <f>T23/T20</f>
        <v>2.238532110091743</v>
      </c>
    </row>
    <row r="25" spans="1:21" x14ac:dyDescent="0.15">
      <c r="A25" s="162"/>
      <c r="B25" s="182" t="s">
        <v>323</v>
      </c>
      <c r="C25" s="183">
        <f>C22-C21</f>
        <v>-3800</v>
      </c>
      <c r="D25" s="206">
        <f t="shared" ref="D25:T25" si="2">D22-D21</f>
        <v>-1700</v>
      </c>
      <c r="E25" s="206">
        <f t="shared" si="2"/>
        <v>-200</v>
      </c>
      <c r="F25" s="206">
        <f t="shared" si="2"/>
        <v>4300</v>
      </c>
      <c r="G25" s="206">
        <f t="shared" si="2"/>
        <v>2300</v>
      </c>
      <c r="H25" s="206">
        <f t="shared" si="2"/>
        <v>-380</v>
      </c>
      <c r="I25" s="206">
        <f t="shared" si="2"/>
        <v>-1290</v>
      </c>
      <c r="J25" s="206">
        <f t="shared" si="2"/>
        <v>-1200</v>
      </c>
      <c r="K25" s="206">
        <f>K22-K21</f>
        <v>-1600</v>
      </c>
      <c r="L25" s="206">
        <f>L22-L21</f>
        <v>-1380</v>
      </c>
      <c r="M25" s="206">
        <f>M22-M21</f>
        <v>-350</v>
      </c>
      <c r="N25" s="206">
        <f>N22-N21</f>
        <v>10</v>
      </c>
      <c r="O25" s="206" t="s">
        <v>328</v>
      </c>
      <c r="P25" s="206">
        <f t="shared" si="2"/>
        <v>-520</v>
      </c>
      <c r="Q25" s="206">
        <f t="shared" si="2"/>
        <v>-390</v>
      </c>
      <c r="R25" s="206">
        <f t="shared" si="2"/>
        <v>-700</v>
      </c>
      <c r="S25" s="206">
        <f t="shared" si="2"/>
        <v>-200</v>
      </c>
      <c r="T25" s="207">
        <f t="shared" si="2"/>
        <v>1580</v>
      </c>
    </row>
    <row r="26" spans="1:21" x14ac:dyDescent="0.15">
      <c r="A26" s="163"/>
      <c r="B26" s="184" t="s">
        <v>251</v>
      </c>
      <c r="C26" s="185">
        <f>C25/C21</f>
        <v>-0.30645161290322581</v>
      </c>
      <c r="D26" s="208">
        <f t="shared" ref="D26:T26" si="3">D25/D21</f>
        <v>-0.10967741935483871</v>
      </c>
      <c r="E26" s="208">
        <f t="shared" si="3"/>
        <v>-7.9681274900398405E-2</v>
      </c>
      <c r="F26" s="208">
        <f t="shared" si="3"/>
        <v>0.28666666666666668</v>
      </c>
      <c r="G26" s="208">
        <f t="shared" si="3"/>
        <v>0.20353982300884957</v>
      </c>
      <c r="H26" s="208">
        <f t="shared" si="3"/>
        <v>-0.18719211822660098</v>
      </c>
      <c r="I26" s="208">
        <f t="shared" si="3"/>
        <v>-0.1552346570397112</v>
      </c>
      <c r="J26" s="208">
        <f t="shared" si="3"/>
        <v>-5.0632911392405063E-2</v>
      </c>
      <c r="K26" s="208">
        <f>K25/K21</f>
        <v>-0.12121212121212122</v>
      </c>
      <c r="L26" s="208">
        <f>L25/L21</f>
        <v>-0.20814479638009051</v>
      </c>
      <c r="M26" s="208">
        <f>M25/M21</f>
        <v>-3.5317860746720484E-2</v>
      </c>
      <c r="N26" s="208">
        <f>N25/N21</f>
        <v>3.8167938931297708E-3</v>
      </c>
      <c r="O26" s="208" t="s">
        <v>329</v>
      </c>
      <c r="P26" s="208">
        <f t="shared" si="3"/>
        <v>-8.9347079037800689E-2</v>
      </c>
      <c r="Q26" s="208">
        <f t="shared" si="3"/>
        <v>-0.26351351351351349</v>
      </c>
      <c r="R26" s="208">
        <f t="shared" si="3"/>
        <v>-9.8591549295774641E-2</v>
      </c>
      <c r="S26" s="208">
        <f t="shared" si="3"/>
        <v>-0.15151515151515152</v>
      </c>
      <c r="T26" s="209">
        <f t="shared" si="3"/>
        <v>0.81025641025641026</v>
      </c>
    </row>
    <row r="27" spans="1:21" x14ac:dyDescent="0.15">
      <c r="J27" s="127" t="s">
        <v>343</v>
      </c>
      <c r="N27" s="127" t="s">
        <v>344</v>
      </c>
    </row>
    <row r="28" spans="1:21" x14ac:dyDescent="0.15">
      <c r="C28" s="153" t="s">
        <v>252</v>
      </c>
      <c r="D28" s="153"/>
      <c r="E28" s="153"/>
      <c r="F28" s="156" t="str">
        <f>A22</f>
        <v>令和6年産</v>
      </c>
    </row>
    <row r="29" spans="1:21" x14ac:dyDescent="0.15">
      <c r="C29" s="152" t="s">
        <v>253</v>
      </c>
      <c r="D29" s="152"/>
      <c r="E29" s="152" t="s">
        <v>281</v>
      </c>
      <c r="F29" s="152"/>
      <c r="G29" s="152" t="s">
        <v>254</v>
      </c>
      <c r="H29" s="152"/>
      <c r="I29" s="196" t="s">
        <v>342</v>
      </c>
      <c r="J29" s="197" t="s">
        <v>341</v>
      </c>
      <c r="K29" s="152"/>
      <c r="L29" s="125"/>
      <c r="M29" s="125"/>
    </row>
    <row r="30" spans="1:21" x14ac:dyDescent="0.15">
      <c r="C30" s="125" t="s">
        <v>255</v>
      </c>
      <c r="D30" s="125"/>
      <c r="E30" s="151" t="s">
        <v>256</v>
      </c>
      <c r="F30" s="138"/>
      <c r="G30" s="198" t="s">
        <v>257</v>
      </c>
      <c r="H30" s="199">
        <v>381</v>
      </c>
      <c r="I30" s="125"/>
      <c r="K30" s="125"/>
      <c r="M30" s="125"/>
      <c r="N30" s="125"/>
    </row>
    <row r="31" spans="1:21" x14ac:dyDescent="0.15">
      <c r="C31" s="125" t="s">
        <v>258</v>
      </c>
      <c r="D31" s="125"/>
      <c r="E31" s="151" t="s">
        <v>259</v>
      </c>
      <c r="F31" s="138"/>
      <c r="G31" s="200" t="s">
        <v>287</v>
      </c>
      <c r="H31" s="201">
        <v>872</v>
      </c>
      <c r="I31" s="192" t="s">
        <v>288</v>
      </c>
      <c r="J31" s="194">
        <v>25</v>
      </c>
      <c r="K31" s="192" t="s">
        <v>334</v>
      </c>
      <c r="L31" s="127">
        <v>576</v>
      </c>
      <c r="M31" s="125"/>
      <c r="N31" s="125"/>
    </row>
    <row r="32" spans="1:21" x14ac:dyDescent="0.15">
      <c r="C32" s="125" t="s">
        <v>243</v>
      </c>
      <c r="D32" s="125"/>
      <c r="E32" s="151" t="s">
        <v>260</v>
      </c>
      <c r="F32" s="138"/>
      <c r="G32" s="200" t="s">
        <v>279</v>
      </c>
      <c r="H32" s="201">
        <v>11400</v>
      </c>
      <c r="I32" s="192" t="s">
        <v>290</v>
      </c>
      <c r="J32" s="194">
        <v>258</v>
      </c>
      <c r="K32" s="192"/>
      <c r="M32" s="125"/>
      <c r="N32" s="125"/>
    </row>
    <row r="33" spans="3:16" x14ac:dyDescent="0.15">
      <c r="C33" s="125" t="s">
        <v>261</v>
      </c>
      <c r="D33" s="125"/>
      <c r="E33" s="151" t="s">
        <v>262</v>
      </c>
      <c r="F33" s="138"/>
      <c r="G33" s="192" t="s">
        <v>270</v>
      </c>
      <c r="H33" s="194">
        <v>411</v>
      </c>
      <c r="I33" s="200" t="s">
        <v>291</v>
      </c>
      <c r="J33" s="201">
        <v>2510</v>
      </c>
      <c r="K33" s="192" t="s">
        <v>292</v>
      </c>
      <c r="L33" s="127">
        <v>501</v>
      </c>
      <c r="M33" s="125"/>
      <c r="N33" s="125"/>
    </row>
    <row r="34" spans="3:16" x14ac:dyDescent="0.15">
      <c r="C34" s="125" t="s">
        <v>261</v>
      </c>
      <c r="D34" s="125"/>
      <c r="E34" s="151" t="s">
        <v>263</v>
      </c>
      <c r="F34" s="138"/>
      <c r="G34" s="192" t="s">
        <v>293</v>
      </c>
      <c r="H34" s="194">
        <v>38</v>
      </c>
      <c r="I34" s="192" t="s">
        <v>294</v>
      </c>
      <c r="J34" s="194">
        <v>240</v>
      </c>
      <c r="K34" s="192" t="s">
        <v>295</v>
      </c>
      <c r="L34" s="127">
        <v>45</v>
      </c>
      <c r="M34" s="125"/>
      <c r="N34" s="125"/>
    </row>
    <row r="35" spans="3:16" x14ac:dyDescent="0.15">
      <c r="C35" s="125" t="s">
        <v>261</v>
      </c>
      <c r="D35" s="125"/>
      <c r="E35" s="151" t="s">
        <v>264</v>
      </c>
      <c r="F35" s="138"/>
      <c r="G35" s="192" t="s">
        <v>268</v>
      </c>
      <c r="H35" s="194">
        <v>1630</v>
      </c>
      <c r="I35" s="192" t="s">
        <v>296</v>
      </c>
      <c r="J35" s="194">
        <v>986</v>
      </c>
      <c r="K35" s="192" t="s">
        <v>334</v>
      </c>
      <c r="L35" s="127">
        <v>785</v>
      </c>
      <c r="M35" s="125"/>
      <c r="N35" s="125"/>
    </row>
    <row r="36" spans="3:16" x14ac:dyDescent="0.15">
      <c r="C36" s="125" t="s">
        <v>265</v>
      </c>
      <c r="D36" s="125"/>
      <c r="E36" s="151" t="s">
        <v>256</v>
      </c>
      <c r="F36" s="138"/>
      <c r="G36" s="192" t="s">
        <v>257</v>
      </c>
      <c r="H36" s="194">
        <v>178</v>
      </c>
      <c r="I36" s="192" t="s">
        <v>298</v>
      </c>
      <c r="J36" s="194">
        <v>75</v>
      </c>
      <c r="K36" s="192"/>
      <c r="M36" s="125"/>
      <c r="N36" s="125"/>
    </row>
    <row r="37" spans="3:16" x14ac:dyDescent="0.15">
      <c r="C37" s="125" t="s">
        <v>266</v>
      </c>
      <c r="D37" s="125"/>
      <c r="E37" s="151" t="s">
        <v>267</v>
      </c>
      <c r="F37" s="138"/>
      <c r="G37" s="200" t="s">
        <v>268</v>
      </c>
      <c r="H37" s="201">
        <v>618</v>
      </c>
      <c r="I37" s="192"/>
      <c r="J37" s="194"/>
      <c r="K37" s="192"/>
      <c r="M37" s="125"/>
      <c r="N37" s="125"/>
    </row>
    <row r="38" spans="3:16" x14ac:dyDescent="0.15">
      <c r="C38" s="125" t="s">
        <v>269</v>
      </c>
      <c r="D38" s="125"/>
      <c r="E38" s="151" t="s">
        <v>256</v>
      </c>
      <c r="F38" s="138"/>
      <c r="G38" s="200" t="s">
        <v>257</v>
      </c>
      <c r="H38" s="201">
        <v>499</v>
      </c>
      <c r="I38" s="192" t="s">
        <v>298</v>
      </c>
      <c r="J38" s="194">
        <v>81</v>
      </c>
      <c r="K38" s="192"/>
      <c r="M38" s="125"/>
      <c r="N38" s="125"/>
    </row>
    <row r="39" spans="3:16" x14ac:dyDescent="0.15">
      <c r="C39" s="125" t="s">
        <v>241</v>
      </c>
      <c r="D39" s="125"/>
      <c r="E39" s="151" t="s">
        <v>262</v>
      </c>
      <c r="F39" s="138"/>
      <c r="G39" s="192" t="s">
        <v>270</v>
      </c>
      <c r="H39" s="194">
        <v>428</v>
      </c>
      <c r="I39" s="192" t="s">
        <v>335</v>
      </c>
      <c r="J39" s="194"/>
      <c r="K39" s="192"/>
      <c r="M39" s="125"/>
      <c r="N39" s="125"/>
    </row>
    <row r="40" spans="3:16" x14ac:dyDescent="0.15">
      <c r="C40" s="125" t="s">
        <v>241</v>
      </c>
      <c r="D40" s="125"/>
      <c r="E40" s="151" t="s">
        <v>271</v>
      </c>
      <c r="F40" s="138"/>
      <c r="G40" s="200" t="s">
        <v>336</v>
      </c>
      <c r="H40" s="201">
        <v>5620</v>
      </c>
      <c r="I40" s="192" t="s">
        <v>337</v>
      </c>
      <c r="J40" s="194">
        <v>416</v>
      </c>
      <c r="K40" s="192" t="s">
        <v>335</v>
      </c>
      <c r="M40" s="125"/>
      <c r="N40" s="125"/>
    </row>
    <row r="41" spans="3:16" x14ac:dyDescent="0.15">
      <c r="C41" s="125" t="s">
        <v>272</v>
      </c>
      <c r="D41" s="125"/>
      <c r="E41" s="151" t="s">
        <v>262</v>
      </c>
      <c r="F41" s="138"/>
      <c r="G41" s="192" t="s">
        <v>338</v>
      </c>
      <c r="H41" s="194">
        <v>1090</v>
      </c>
      <c r="I41" s="192" t="s">
        <v>339</v>
      </c>
      <c r="J41" s="195" t="s">
        <v>340</v>
      </c>
      <c r="K41" s="192"/>
      <c r="M41" s="125"/>
      <c r="N41" s="125"/>
    </row>
    <row r="42" spans="3:16" x14ac:dyDescent="0.15">
      <c r="C42" s="125" t="s">
        <v>272</v>
      </c>
      <c r="D42" s="125"/>
      <c r="E42" s="151" t="s">
        <v>273</v>
      </c>
      <c r="F42" s="138"/>
      <c r="G42" s="192" t="s">
        <v>293</v>
      </c>
      <c r="H42" s="194">
        <v>2980</v>
      </c>
      <c r="I42" s="192" t="s">
        <v>294</v>
      </c>
      <c r="J42" s="194">
        <v>724</v>
      </c>
      <c r="K42" s="192" t="s">
        <v>295</v>
      </c>
      <c r="L42" s="127">
        <v>568</v>
      </c>
      <c r="M42" s="192" t="s">
        <v>287</v>
      </c>
      <c r="N42" s="127">
        <v>3020</v>
      </c>
      <c r="O42" s="125" t="s">
        <v>288</v>
      </c>
      <c r="P42" s="127">
        <v>1940</v>
      </c>
    </row>
    <row r="43" spans="3:16" x14ac:dyDescent="0.15">
      <c r="C43" s="125" t="s">
        <v>272</v>
      </c>
      <c r="D43" s="125"/>
      <c r="E43" s="151" t="s">
        <v>264</v>
      </c>
      <c r="F43" s="138"/>
      <c r="G43" s="192" t="s">
        <v>268</v>
      </c>
      <c r="H43" s="194">
        <v>880</v>
      </c>
      <c r="I43" s="200" t="s">
        <v>296</v>
      </c>
      <c r="J43" s="201">
        <v>3940</v>
      </c>
      <c r="K43" s="192" t="s">
        <v>334</v>
      </c>
      <c r="L43" s="127">
        <v>126</v>
      </c>
      <c r="M43" s="125"/>
      <c r="N43" s="125"/>
    </row>
    <row r="44" spans="3:16" x14ac:dyDescent="0.15">
      <c r="C44" s="125" t="s">
        <v>272</v>
      </c>
      <c r="D44" s="125"/>
      <c r="E44" s="151" t="s">
        <v>274</v>
      </c>
      <c r="F44" s="138"/>
      <c r="G44" s="192" t="s">
        <v>257</v>
      </c>
      <c r="H44" s="194">
        <v>311</v>
      </c>
      <c r="I44" s="192" t="s">
        <v>298</v>
      </c>
      <c r="J44" s="194">
        <v>170</v>
      </c>
      <c r="K44" s="192" t="s">
        <v>305</v>
      </c>
      <c r="L44" s="127">
        <v>2650</v>
      </c>
      <c r="M44" s="125"/>
      <c r="N44" s="125"/>
    </row>
    <row r="45" spans="3:16" x14ac:dyDescent="0.15">
      <c r="C45" s="125" t="s">
        <v>272</v>
      </c>
      <c r="D45" s="125"/>
      <c r="E45" s="151" t="s">
        <v>260</v>
      </c>
      <c r="F45" s="138"/>
      <c r="G45" s="192" t="s">
        <v>279</v>
      </c>
      <c r="H45" s="194">
        <v>1790</v>
      </c>
      <c r="I45" s="192"/>
      <c r="J45" s="194"/>
      <c r="K45" s="192"/>
      <c r="M45" s="125"/>
      <c r="N45" s="125"/>
    </row>
    <row r="46" spans="3:16" x14ac:dyDescent="0.15">
      <c r="C46" s="151" t="s">
        <v>275</v>
      </c>
      <c r="D46" s="125"/>
      <c r="E46" s="151" t="s">
        <v>277</v>
      </c>
      <c r="F46" s="138"/>
      <c r="G46" s="200" t="s">
        <v>279</v>
      </c>
      <c r="H46" s="201">
        <v>5480</v>
      </c>
      <c r="I46" s="192" t="s">
        <v>290</v>
      </c>
      <c r="J46" s="194">
        <v>2050</v>
      </c>
      <c r="K46" s="192"/>
      <c r="M46" s="125"/>
      <c r="N46" s="125"/>
    </row>
    <row r="47" spans="3:16" x14ac:dyDescent="0.15">
      <c r="C47" s="125" t="s">
        <v>275</v>
      </c>
      <c r="D47" s="125"/>
      <c r="E47" s="151" t="s">
        <v>278</v>
      </c>
      <c r="F47" s="138"/>
      <c r="G47" s="192" t="s">
        <v>257</v>
      </c>
      <c r="H47" s="194">
        <v>3330</v>
      </c>
      <c r="I47" s="192" t="s">
        <v>298</v>
      </c>
      <c r="J47" s="194">
        <v>202</v>
      </c>
      <c r="K47" s="192"/>
      <c r="M47" s="125"/>
      <c r="N47" s="125"/>
    </row>
    <row r="49" spans="3:6" x14ac:dyDescent="0.15">
      <c r="C49" s="127" t="s">
        <v>284</v>
      </c>
      <c r="D49" s="127" t="s">
        <v>285</v>
      </c>
      <c r="F49" s="126" t="s">
        <v>283</v>
      </c>
    </row>
    <row r="50" spans="3:6" x14ac:dyDescent="0.15">
      <c r="F50" s="126" t="s">
        <v>286</v>
      </c>
    </row>
  </sheetData>
  <phoneticPr fontId="2"/>
  <conditionalFormatting sqref="C23:T26">
    <cfRule type="cellIs" dxfId="1" priority="3" operator="greaterThan">
      <formula>0</formula>
    </cfRule>
    <cfRule type="cellIs" dxfId="0" priority="4" operator="lessThan">
      <formula>0</formula>
    </cfRule>
  </conditionalFormatting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F1B3754351DD946A30387040B56D770" ma:contentTypeVersion="15" ma:contentTypeDescription="新しいドキュメントを作成します。" ma:contentTypeScope="" ma:versionID="5b2036ebe40f4ec12e40f70b251f0db8">
  <xsd:schema xmlns:xsd="http://www.w3.org/2001/XMLSchema" xmlns:xs="http://www.w3.org/2001/XMLSchema" xmlns:p="http://schemas.microsoft.com/office/2006/metadata/properties" xmlns:ns2="2b882271-6248-4548-af5b-de0bbeb03eaf" xmlns:ns3="f64a651d-62e0-4d4f-83e2-4e87fd44fa6c" targetNamespace="http://schemas.microsoft.com/office/2006/metadata/properties" ma:root="true" ma:fieldsID="6227285a5b598b045ed8250e98717f0c" ns2:_="" ns3:_="">
    <xsd:import namespace="2b882271-6248-4548-af5b-de0bbeb03eaf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882271-6248-4548-af5b-de0bbeb03ea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952fd825-51c7-426f-8c69-7df2aefd11cf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b882271-6248-4548-af5b-de0bbeb03eaf">
      <Terms xmlns="http://schemas.microsoft.com/office/infopath/2007/PartnerControls"/>
    </lcf76f155ced4ddcb4097134ff3c332f>
    <TaxCatchAll xmlns="f64a651d-62e0-4d4f-83e2-4e87fd44fa6c" xsi:nil="true"/>
    <_x4f5c__x6210__x65e5__x6642_ xmlns="2b882271-6248-4548-af5b-de0bbeb03eaf" xsi:nil="true"/>
  </documentManagement>
</p:properties>
</file>

<file path=customXml/itemProps1.xml><?xml version="1.0" encoding="utf-8"?>
<ds:datastoreItem xmlns:ds="http://schemas.openxmlformats.org/officeDocument/2006/customXml" ds:itemID="{37E9A364-B112-4414-84E8-CB60EE2163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1B47416-9769-4416-8D13-163747D1F8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b882271-6248-4548-af5b-de0bbeb03eaf"/>
    <ds:schemaRef ds:uri="f64a651d-62e0-4d4f-83e2-4e87fd44fa6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9360B82-1631-45B5-A0D8-AA0A79D93E24}">
  <ds:schemaRefs>
    <ds:schemaRef ds:uri="http://schemas.microsoft.com/office/2006/metadata/properties"/>
    <ds:schemaRef ds:uri="http://schemas.microsoft.com/office/infopath/2007/PartnerControls"/>
    <ds:schemaRef ds:uri="2b882271-6248-4548-af5b-de0bbeb03eaf"/>
    <ds:schemaRef ds:uri="f64a651d-62e0-4d4f-83e2-4e87fd44fa6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14</vt:i4>
      </vt:variant>
      <vt:variant>
        <vt:lpstr>名前付き一覧</vt:lpstr>
      </vt:variant>
      <vt:variant>
        <vt:i4>10</vt:i4>
      </vt:variant>
    </vt:vector>
  </HeadingPairs>
  <TitlesOfParts>
    <vt:vector size="24" baseType="lpstr">
      <vt:lpstr>全国（根菜類）</vt:lpstr>
      <vt:lpstr>全国（葉茎菜類）</vt:lpstr>
      <vt:lpstr>全国（果菜類）</vt:lpstr>
      <vt:lpstr>全国（しょうが）</vt:lpstr>
      <vt:lpstr>全国（果実的野菜）</vt:lpstr>
      <vt:lpstr>静岡（根菜類）</vt:lpstr>
      <vt:lpstr>静岡（葉茎菜類）</vt:lpstr>
      <vt:lpstr>静岡（果菜類</vt:lpstr>
      <vt:lpstr>静岡（しょうが）</vt:lpstr>
      <vt:lpstr>静岡（果実的野菜）</vt:lpstr>
      <vt:lpstr>面積</vt:lpstr>
      <vt:lpstr>グラフ (面積)</vt:lpstr>
      <vt:lpstr>出荷量</vt:lpstr>
      <vt:lpstr>グラフ（出荷量）</vt:lpstr>
      <vt:lpstr>'静岡（しょうが）'!Print_Titles</vt:lpstr>
      <vt:lpstr>'静岡（果菜類'!Print_Titles</vt:lpstr>
      <vt:lpstr>'静岡（果実的野菜）'!Print_Titles</vt:lpstr>
      <vt:lpstr>'静岡（根菜類）'!Print_Titles</vt:lpstr>
      <vt:lpstr>'静岡（葉茎菜類）'!Print_Titles</vt:lpstr>
      <vt:lpstr>'全国（しょうが）'!Print_Titles</vt:lpstr>
      <vt:lpstr>'全国（果菜類）'!Print_Titles</vt:lpstr>
      <vt:lpstr>'全国（果実的野菜）'!Print_Titles</vt:lpstr>
      <vt:lpstr>'全国（根菜類）'!Print_Titles</vt:lpstr>
      <vt:lpstr>'全国（葉茎菜類）'!Print_Titles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2022-07-01T01:36:56Z</dcterms:created>
  <dcterms:modified xsi:type="dcterms:W3CDTF">2026-03-02T05:31:08Z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0x0101002F1B3754351DD946A30387040B56D770</vt:lpwstr>
  </property>
</Properties>
</file>