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67B0EDBB-53CB-402A-AD60-FB897B23B4AB}" xr6:coauthVersionLast="47" xr6:coauthVersionMax="47" xr10:uidLastSave="{00000000-0000-0000-0000-000000000000}"/>
  <bookViews>
    <workbookView xWindow="28680" yWindow="-120" windowWidth="29040" windowHeight="15720" xr2:uid="{00000000-000D-0000-FFFF-FFFF00000000}"/>
  </bookViews>
  <sheets>
    <sheet name="調査票P1" sheetId="16" r:id="rId1"/>
    <sheet name="調査票P2" sheetId="19" r:id="rId2"/>
    <sheet name="調査票P3" sheetId="20" r:id="rId3"/>
  </sheets>
  <definedNames>
    <definedName name="_xlnm.Print_Area" localSheetId="0">調査票P1!$A$1:$K$71</definedName>
    <definedName name="_xlnm.Print_Area" localSheetId="1">調査票P2!$A$1:$O$36</definedName>
    <definedName name="_xlnm.Print_Area" localSheetId="2">調査票P3!$A$1:$P$36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20" l="1"/>
  <c r="L10" i="19"/>
  <c r="I11" i="16" l="1"/>
  <c r="H8" i="20" s="1"/>
  <c r="AQ15" i="16"/>
  <c r="AM14" i="16"/>
  <c r="F57" i="16"/>
  <c r="D57" i="16"/>
  <c r="H30" i="16"/>
  <c r="H29" i="16"/>
  <c r="H28" i="16"/>
  <c r="H27" i="16"/>
  <c r="H26" i="16"/>
  <c r="H6"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00000000-0006-0000-0000-000001000000}">
      <text>
        <r>
          <rPr>
            <b/>
            <sz val="8"/>
            <color indexed="81"/>
            <rFont val="ＭＳ Ｐゴシック"/>
            <family val="3"/>
            <charset val="128"/>
          </rPr>
          <t>貴社名を記入
括弧書きで受注業者（元請会社）名を記入</t>
        </r>
      </text>
    </comment>
    <comment ref="B13" authorId="0" shapeId="0" xr:uid="{00000000-0006-0000-0000-000002000000}">
      <text>
        <r>
          <rPr>
            <b/>
            <sz val="8"/>
            <color indexed="81"/>
            <rFont val="ＭＳ Ｐゴシック"/>
            <family val="3"/>
            <charset val="128"/>
          </rPr>
          <t>協力会社が機械を保有している場合は、協力会社名を記入</t>
        </r>
      </text>
    </comment>
    <comment ref="B14" authorId="0" shapeId="0" xr:uid="{00000000-0006-0000-0000-000003000000}">
      <text>
        <r>
          <rPr>
            <b/>
            <sz val="8"/>
            <color indexed="81"/>
            <rFont val="ＭＳ Ｐゴシック"/>
            <family val="3"/>
            <charset val="128"/>
          </rPr>
          <t>作成担当者の所属部署名を記入</t>
        </r>
      </text>
    </comment>
    <comment ref="B15" authorId="0" shapeId="0" xr:uid="{00000000-0006-0000-0000-000004000000}">
      <text>
        <r>
          <rPr>
            <b/>
            <sz val="8"/>
            <color indexed="81"/>
            <rFont val="ＭＳ Ｐゴシック"/>
            <family val="3"/>
            <charset val="128"/>
          </rPr>
          <t>作成担当者の氏名を記入</t>
        </r>
      </text>
    </comment>
    <comment ref="B16" authorId="0" shapeId="0" xr:uid="{00000000-0006-0000-0000-000005000000}">
      <text>
        <r>
          <rPr>
            <b/>
            <sz val="8"/>
            <color indexed="81"/>
            <rFont val="ＭＳ Ｐゴシック"/>
            <family val="3"/>
            <charset val="128"/>
          </rPr>
          <t>作成担当者の連絡先を記入
内線があれば内線番号も記入</t>
        </r>
      </text>
    </comment>
    <comment ref="B17" authorId="0" shapeId="0" xr:uid="{00000000-0006-0000-0000-000006000000}">
      <text>
        <r>
          <rPr>
            <b/>
            <sz val="8"/>
            <color indexed="81"/>
            <rFont val="ＭＳ Ｐゴシック"/>
            <family val="3"/>
            <charset val="128"/>
          </rPr>
          <t>作成担当者のﾒｰﾙｱﾄﾞﾚｽを記入</t>
        </r>
      </text>
    </comment>
    <comment ref="B26" authorId="0" shapeId="0" xr:uid="{00000000-0006-0000-0000-000008000000}">
      <text>
        <r>
          <rPr>
            <b/>
            <sz val="8"/>
            <color indexed="81"/>
            <rFont val="ＭＳ Ｐゴシック"/>
            <family val="3"/>
            <charset val="128"/>
          </rPr>
          <t>機械を野外で保管している場合の総敷地面積
（２カ所以上の場合は合計）</t>
        </r>
      </text>
    </comment>
    <comment ref="C27" authorId="0" shapeId="0" xr:uid="{00000000-0006-0000-0000-000009000000}">
      <text>
        <r>
          <rPr>
            <b/>
            <sz val="8"/>
            <color indexed="81"/>
            <rFont val="ＭＳ Ｐゴシック"/>
            <family val="3"/>
            <charset val="128"/>
          </rPr>
          <t>機械の運用管理の業務を行う事務所</t>
        </r>
      </text>
    </comment>
    <comment ref="C28" authorId="0" shapeId="0" xr:uid="{00000000-0006-0000-0000-00000A000000}">
      <text>
        <r>
          <rPr>
            <b/>
            <sz val="8"/>
            <color indexed="81"/>
            <rFont val="ＭＳ Ｐゴシック"/>
            <family val="3"/>
            <charset val="128"/>
          </rPr>
          <t>機械を格納している建物又は倉庫</t>
        </r>
      </text>
    </comment>
    <comment ref="C29" authorId="0" shapeId="0" xr:uid="{00000000-0006-0000-0000-00000B000000}">
      <text>
        <r>
          <rPr>
            <b/>
            <sz val="8"/>
            <color indexed="81"/>
            <rFont val="ＭＳ Ｐゴシック"/>
            <family val="3"/>
            <charset val="128"/>
          </rPr>
          <t>施設に常駐している管理事務員
運用管理（使用計画、修理計画、在庫状況の作成など）の業務に従事する方</t>
        </r>
      </text>
    </comment>
    <comment ref="C30" authorId="0" shapeId="0" xr:uid="{00000000-0006-0000-0000-00000C000000}">
      <text>
        <r>
          <rPr>
            <b/>
            <sz val="8"/>
            <color indexed="81"/>
            <rFont val="ＭＳ Ｐゴシック"/>
            <family val="3"/>
            <charset val="128"/>
          </rPr>
          <t>施設に常駐している機械管理要員
日常管理に伴う保全業務（格納庫への移動、アイドリングなど）に従事する方</t>
        </r>
      </text>
    </comment>
    <comment ref="B31" authorId="0" shapeId="0" xr:uid="{00000000-0006-0000-0000-00000D000000}">
      <text>
        <r>
          <rPr>
            <b/>
            <sz val="8"/>
            <color indexed="81"/>
            <rFont val="ＭＳ Ｐゴシック"/>
            <family val="3"/>
            <charset val="128"/>
          </rPr>
          <t>基準日から１年間における費用を記入</t>
        </r>
      </text>
    </comment>
    <comment ref="B32" authorId="0" shapeId="0" xr:uid="{00000000-0006-0000-0000-00000E000000}">
      <text>
        <r>
          <rPr>
            <b/>
            <sz val="8"/>
            <color indexed="81"/>
            <rFont val="ＭＳ Ｐゴシック"/>
            <family val="3"/>
            <charset val="128"/>
          </rPr>
          <t>基準日から１年間における費用を記入</t>
        </r>
      </text>
    </comment>
    <comment ref="B33" authorId="0" shapeId="0" xr:uid="{00000000-0006-0000-0000-00000F000000}">
      <text>
        <r>
          <rPr>
            <b/>
            <sz val="8"/>
            <color indexed="81"/>
            <rFont val="ＭＳ Ｐゴシック"/>
            <family val="3"/>
            <charset val="128"/>
          </rPr>
          <t>基準日から１年間における費用を記入</t>
        </r>
      </text>
    </comment>
    <comment ref="B39" authorId="0" shapeId="0" xr:uid="{00000000-0006-0000-0000-000010000000}">
      <text>
        <r>
          <rPr>
            <b/>
            <sz val="8"/>
            <color indexed="81"/>
            <rFont val="ＭＳ Ｐゴシック"/>
            <family val="3"/>
            <charset val="128"/>
          </rPr>
          <t>フォークリフト、チェーンブロックなどが対象</t>
        </r>
      </text>
    </comment>
    <comment ref="B49" authorId="0" shapeId="0" xr:uid="{00000000-0006-0000-0000-000011000000}">
      <text>
        <r>
          <rPr>
            <b/>
            <sz val="8"/>
            <color indexed="81"/>
            <rFont val="ＭＳ Ｐゴシック"/>
            <family val="3"/>
            <charset val="128"/>
          </rPr>
          <t>保有している全ての機械が対象
（トラクタ、バックホウ、振動ローラなどの保有する全ての機械）</t>
        </r>
      </text>
    </comment>
    <comment ref="B62" authorId="0" shapeId="0" xr:uid="{00000000-0006-0000-0000-000012000000}">
      <text>
        <r>
          <rPr>
            <b/>
            <sz val="8"/>
            <color indexed="81"/>
            <rFont val="ＭＳ Ｐゴシック"/>
            <family val="3"/>
            <charset val="128"/>
          </rPr>
          <t>フォークリフト、トラクタ、バックホウ、振動ローラなどの保有する機械が対象</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0" authorId="0" shapeId="0" xr:uid="{00000000-0006-0000-0100-000001000000}">
      <text>
        <r>
          <rPr>
            <b/>
            <sz val="8"/>
            <color indexed="81"/>
            <rFont val="ＭＳ Ｐゴシック"/>
            <family val="3"/>
            <charset val="128"/>
          </rPr>
          <t>調査対象機械一覧表に記載されている機械名をプルダウンから選択。
分類コード（２桁）は自動入力されます。</t>
        </r>
      </text>
    </comment>
    <comment ref="B11" authorId="0" shapeId="0" xr:uid="{00000000-0006-0000-0100-000002000000}">
      <text>
        <r>
          <rPr>
            <b/>
            <sz val="8"/>
            <color indexed="81"/>
            <rFont val="ＭＳ Ｐゴシック"/>
            <family val="3"/>
            <charset val="128"/>
          </rPr>
          <t>調査対象機械一覧表に該当する機械について記入
賃貸（リース、レンタル）及び委託（個人、農協など）の場合もできる限り記入してください。</t>
        </r>
      </text>
    </comment>
    <comment ref="F15" authorId="0" shapeId="0" xr:uid="{00000000-0006-0000-0100-000003000000}">
      <text>
        <r>
          <rPr>
            <b/>
            <sz val="8"/>
            <color indexed="81"/>
            <rFont val="ＭＳ Ｐゴシック"/>
            <family val="3"/>
            <charset val="128"/>
          </rPr>
          <t>国土交通省にて排出ガス対策型機械の認定がされている場合はチェックを入れます。</t>
        </r>
      </text>
    </comment>
    <comment ref="B16" authorId="0" shapeId="0" xr:uid="{00000000-0006-0000-0100-000004000000}">
      <text>
        <r>
          <rPr>
            <b/>
            <sz val="8"/>
            <color indexed="81"/>
            <rFont val="ＭＳ Ｐゴシック"/>
            <family val="3"/>
            <charset val="128"/>
          </rPr>
          <t>主に使用した地域を都道府県名をプルダウンから選択</t>
        </r>
      </text>
    </comment>
    <comment ref="B21" authorId="0" shapeId="0" xr:uid="{00000000-0006-0000-0100-000005000000}">
      <text>
        <r>
          <rPr>
            <b/>
            <sz val="8"/>
            <color indexed="81"/>
            <rFont val="ＭＳ Ｐゴシック"/>
            <family val="3"/>
            <charset val="128"/>
          </rPr>
          <t>賃貸、委託の場合のみ記入
直近の基準日から当該機械を使用した台数を記入</t>
        </r>
      </text>
    </comment>
    <comment ref="G21" authorId="0" shapeId="0" xr:uid="{00000000-0006-0000-0100-000006000000}">
      <text>
        <r>
          <rPr>
            <b/>
            <sz val="8"/>
            <color indexed="81"/>
            <rFont val="ＭＳ Ｐゴシック"/>
            <family val="3"/>
            <charset val="128"/>
          </rPr>
          <t>直近の基準日から１年前までの１年間</t>
        </r>
      </text>
    </comment>
    <comment ref="B25" authorId="0" shapeId="0" xr:uid="{00000000-0006-0000-0100-000007000000}">
      <text>
        <r>
          <rPr>
            <b/>
            <sz val="8"/>
            <color indexed="81"/>
            <rFont val="ＭＳ Ｐゴシック"/>
            <family val="3"/>
            <charset val="128"/>
          </rPr>
          <t>機械を取得（購入）した年月、リースの場合はリース開始月を記入</t>
        </r>
      </text>
    </comment>
    <comment ref="G25" authorId="0" shapeId="0" xr:uid="{00000000-0006-0000-0100-000008000000}">
      <text>
        <r>
          <rPr>
            <b/>
            <sz val="8"/>
            <color indexed="81"/>
            <rFont val="ＭＳ Ｐゴシック"/>
            <family val="3"/>
            <charset val="128"/>
          </rPr>
          <t>機械の取得（支払い）方法</t>
        </r>
      </text>
    </comment>
    <comment ref="I25" authorId="0" shapeId="0" xr:uid="{3599D585-D55B-4624-A732-8E0BFFE37B62}">
      <text>
        <r>
          <rPr>
            <b/>
            <sz val="8"/>
            <color indexed="81"/>
            <rFont val="ＭＳ Ｐゴシック"/>
            <family val="3"/>
            <charset val="128"/>
          </rPr>
          <t>取得に要した費用
税抜き価格で記入</t>
        </r>
      </text>
    </comment>
    <comment ref="E28" authorId="0" shapeId="0" xr:uid="{F3918C8C-8401-4953-9A44-9938DE26D444}">
      <text>
        <r>
          <rPr>
            <b/>
            <sz val="8"/>
            <color indexed="81"/>
            <rFont val="MS P ゴシック"/>
            <family val="3"/>
            <charset val="128"/>
          </rPr>
          <t>取得時に標準装備品以外の付属品の名称を記入</t>
        </r>
      </text>
    </comment>
    <comment ref="D32" authorId="0" shapeId="0" xr:uid="{00000000-0006-0000-0100-00000B000000}">
      <text>
        <r>
          <rPr>
            <b/>
            <sz val="8"/>
            <color indexed="81"/>
            <rFont val="ＭＳ Ｐゴシック"/>
            <family val="3"/>
            <charset val="128"/>
          </rPr>
          <t>月数を実数で入力</t>
        </r>
      </text>
    </comment>
    <comment ref="F32" authorId="0" shapeId="0" xr:uid="{00000000-0006-0000-0100-00000C000000}">
      <text>
        <r>
          <rPr>
            <b/>
            <sz val="8"/>
            <color indexed="81"/>
            <rFont val="ＭＳ Ｐゴシック"/>
            <family val="3"/>
            <charset val="128"/>
          </rPr>
          <t>全ての工事の供用日数を記入
機械を工事現場に存置した日数に搬入搬出に要する日数を加えた日数</t>
        </r>
      </text>
    </comment>
    <comment ref="H32" authorId="0" shapeId="0" xr:uid="{00000000-0006-0000-0100-00000D000000}">
      <text>
        <r>
          <rPr>
            <b/>
            <sz val="8"/>
            <color indexed="81"/>
            <rFont val="ＭＳ Ｐゴシック"/>
            <family val="3"/>
            <charset val="128"/>
          </rPr>
          <t>全ての工事の運転日数を記入
運転の多少に関わらず実際に現場で運転した時間</t>
        </r>
      </text>
    </comment>
    <comment ref="J32" authorId="0" shapeId="0" xr:uid="{00000000-0006-0000-0100-00000E000000}">
      <text>
        <r>
          <rPr>
            <b/>
            <sz val="8"/>
            <color indexed="81"/>
            <rFont val="ＭＳ Ｐゴシック"/>
            <family val="3"/>
            <charset val="128"/>
          </rPr>
          <t>全ての工事の運転時間を記入</t>
        </r>
      </text>
    </comment>
    <comment ref="L32" authorId="0" shapeId="0" xr:uid="{00000000-0006-0000-0100-00000F000000}">
      <text>
        <r>
          <rPr>
            <b/>
            <sz val="8"/>
            <color indexed="81"/>
            <rFont val="ＭＳ Ｐゴシック"/>
            <family val="3"/>
            <charset val="128"/>
          </rPr>
          <t>維持修理費（自社定期整備費、外注整備費、現場修理費、消耗品費を含む）に要した費用を記入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00000000-0006-0000-0200-000001000000}">
      <text>
        <r>
          <rPr>
            <b/>
            <sz val="8"/>
            <color indexed="81"/>
            <rFont val="ＭＳ Ｐゴシック"/>
            <family val="3"/>
            <charset val="128"/>
          </rPr>
          <t>調査対象機械一覧表に記載されている機械名をプルダウンから選択、また
分類コード（２桁）を記入</t>
        </r>
      </text>
    </comment>
    <comment ref="B13" authorId="0" shapeId="0" xr:uid="{00000000-0006-0000-0200-000002000000}">
      <text>
        <r>
          <rPr>
            <b/>
            <sz val="8"/>
            <color indexed="81"/>
            <rFont val="ＭＳ Ｐゴシック"/>
            <family val="3"/>
            <charset val="128"/>
          </rPr>
          <t>調査対象機械一覧表に該当する機械について記入</t>
        </r>
      </text>
    </comment>
    <comment ref="F16" authorId="0" shapeId="0" xr:uid="{00000000-0006-0000-0200-000003000000}">
      <text>
        <r>
          <rPr>
            <sz val="8"/>
            <color indexed="81"/>
            <rFont val="ＭＳ Ｐゴシック"/>
            <family val="3"/>
            <charset val="128"/>
          </rPr>
          <t xml:space="preserve">国土交通省にて排出ガス対策型機械の認定がされている場合はチェックを入れます。
</t>
        </r>
        <r>
          <rPr>
            <sz val="9"/>
            <color indexed="81"/>
            <rFont val="ＭＳ Ｐゴシック"/>
            <family val="3"/>
            <charset val="128"/>
          </rPr>
          <t xml:space="preserve">
</t>
        </r>
      </text>
    </comment>
    <comment ref="B22" authorId="0" shapeId="0" xr:uid="{00000000-0006-0000-0200-000004000000}">
      <text>
        <r>
          <rPr>
            <b/>
            <sz val="8"/>
            <color indexed="81"/>
            <rFont val="ＭＳ Ｐゴシック"/>
            <family val="3"/>
            <charset val="128"/>
          </rPr>
          <t>機械を取得（購入）した年月</t>
        </r>
      </text>
    </comment>
    <comment ref="I22" authorId="0" shapeId="0" xr:uid="{00000000-0006-0000-0200-000005000000}">
      <text>
        <r>
          <rPr>
            <b/>
            <sz val="8"/>
            <color indexed="81"/>
            <rFont val="ＭＳ Ｐゴシック"/>
            <family val="3"/>
            <charset val="128"/>
          </rPr>
          <t>取得に要した費用
税抜き価格で記入</t>
        </r>
      </text>
    </comment>
    <comment ref="B24" authorId="0" shapeId="0" xr:uid="{00000000-0006-0000-0200-000006000000}">
      <text>
        <r>
          <rPr>
            <b/>
            <sz val="8"/>
            <color indexed="81"/>
            <rFont val="ＭＳ Ｐゴシック"/>
            <family val="3"/>
            <charset val="128"/>
          </rPr>
          <t>取得時に標準装備品以外の付属品の名称を記入</t>
        </r>
      </text>
    </comment>
    <comment ref="B28" authorId="0" shapeId="0" xr:uid="{00000000-0006-0000-0200-000007000000}">
      <text>
        <r>
          <rPr>
            <b/>
            <sz val="8"/>
            <color indexed="81"/>
            <rFont val="ＭＳ Ｐゴシック"/>
            <family val="3"/>
            <charset val="128"/>
          </rPr>
          <t>売却、買い換え及びスクラップ（事故によるスクラップは除く）として処分した年月を記入</t>
        </r>
      </text>
    </comment>
    <comment ref="G28" authorId="0" shapeId="0" xr:uid="{00000000-0006-0000-0200-000008000000}">
      <text>
        <r>
          <rPr>
            <b/>
            <sz val="8"/>
            <color indexed="81"/>
            <rFont val="ＭＳ Ｐゴシック"/>
            <family val="3"/>
            <charset val="128"/>
          </rPr>
          <t>処分方法
定義については記入要領を参照</t>
        </r>
      </text>
    </comment>
    <comment ref="K28" authorId="0" shapeId="0" xr:uid="{00000000-0006-0000-0200-000009000000}">
      <text>
        <r>
          <rPr>
            <b/>
            <sz val="8"/>
            <color indexed="81"/>
            <rFont val="ＭＳ Ｐゴシック"/>
            <family val="3"/>
            <charset val="128"/>
          </rPr>
          <t>処分時の売却、下取り価格を記入
自社負担となった場合
（例）　△1,000円</t>
        </r>
      </text>
    </comment>
    <comment ref="B34" authorId="0" shapeId="0" xr:uid="{00000000-0006-0000-0200-00000A000000}">
      <text>
        <r>
          <rPr>
            <b/>
            <sz val="8"/>
            <color indexed="81"/>
            <rFont val="ＭＳ Ｐゴシック"/>
            <family val="3"/>
            <charset val="128"/>
          </rPr>
          <t>取得から処分までの総運転時間を運転記録簿の数値を参考に記入
記録簿がない場合は処分直近の定期点検等におけるアワメーターの数値を記入</t>
        </r>
      </text>
    </comment>
    <comment ref="I34" authorId="0" shapeId="0" xr:uid="{00000000-0006-0000-0200-00000B000000}">
      <text>
        <r>
          <rPr>
            <b/>
            <sz val="8"/>
            <color indexed="81"/>
            <rFont val="ＭＳ Ｐゴシック"/>
            <family val="3"/>
            <charset val="128"/>
          </rPr>
          <t>取得時から処分までの修理費の合計を記入
合計が算出できない場合は「不明」と記入</t>
        </r>
      </text>
    </comment>
  </commentList>
</comments>
</file>

<file path=xl/sharedStrings.xml><?xml version="1.0" encoding="utf-8"?>
<sst xmlns="http://schemas.openxmlformats.org/spreadsheetml/2006/main" count="451" uniqueCount="272">
  <si>
    <t>[　農　林　水　産　省　]</t>
  </si>
  <si>
    <t>会社コード</t>
  </si>
  <si>
    <t>自社所有</t>
  </si>
  <si>
    <t>賃貸借</t>
  </si>
  <si>
    <t>計</t>
  </si>
  <si>
    <t>管理事務所</t>
  </si>
  <si>
    <t>機械格納庫</t>
  </si>
  <si>
    <t>管理事務員</t>
  </si>
  <si>
    <t>機械管理要員</t>
  </si>
  <si>
    <t>※「屋外保管敷地総面積」は、管理事務所及び機械格納庫の面積を除きます。</t>
  </si>
  <si>
    <t>管理用機械・器具名</t>
  </si>
  <si>
    <t>規　格</t>
  </si>
  <si>
    <t>台　数</t>
  </si>
  <si>
    <t>備　　　考</t>
  </si>
  <si>
    <t>保有機械名</t>
  </si>
  <si>
    <t>全台数</t>
  </si>
  <si>
    <t>合　　　計</t>
  </si>
  <si>
    <t>人</t>
    <rPh sb="0" eb="1">
      <t>ニン</t>
    </rPh>
    <phoneticPr fontId="4"/>
  </si>
  <si>
    <t>整理番号</t>
  </si>
  <si>
    <t>（</t>
  </si>
  <si>
    <t>）</t>
  </si>
  <si>
    <t>調査対象年</t>
  </si>
  <si>
    <t>会社コード：</t>
    <rPh sb="0" eb="2">
      <t>カイシャ</t>
    </rPh>
    <phoneticPr fontId="4"/>
  </si>
  <si>
    <t>農 用 地 整 備 用 機 械 等 処 分 調 査 票</t>
  </si>
  <si>
    <t>４．処分までの総運転時間及び総修理費調査</t>
  </si>
  <si>
    <t>時間</t>
    <rPh sb="0" eb="2">
      <t>ジカン</t>
    </rPh>
    <phoneticPr fontId="4"/>
  </si>
  <si>
    <t>３．保有農用地整備用機械等の取得価格調査</t>
    <rPh sb="12" eb="13">
      <t>トウ</t>
    </rPh>
    <phoneticPr fontId="4"/>
  </si>
  <si>
    <t>台</t>
    <rPh sb="0" eb="1">
      <t>ダイ</t>
    </rPh>
    <phoneticPr fontId="4"/>
  </si>
  <si>
    <t>＜　農 用 地 整 備 用 機 械 等 損 料 調 査　＞</t>
    <rPh sb="18" eb="19">
      <t>トウ</t>
    </rPh>
    <phoneticPr fontId="4"/>
  </si>
  <si>
    <t>⑦取得価格（税抜き）</t>
    <rPh sb="6" eb="7">
      <t>ゼイ</t>
    </rPh>
    <rPh sb="7" eb="8">
      <t>ヌ</t>
    </rPh>
    <phoneticPr fontId="4"/>
  </si>
  <si>
    <t>委託
(農協･個人等)</t>
    <rPh sb="0" eb="2">
      <t>イタク</t>
    </rPh>
    <phoneticPr fontId="4"/>
  </si>
  <si>
    <t>基準日（直近の決算日）</t>
    <rPh sb="0" eb="3">
      <t>キジュンビ</t>
    </rPh>
    <phoneticPr fontId="4"/>
  </si>
  <si>
    <t>※なお、この調査票にお答えの内容は統計以外の目的に使用することは絶対にありませんので、事実関係をありのまま正しく記入し、記入漏れの無いよう所定の期日までに必ず提出されるようお願いします。</t>
    <phoneticPr fontId="4"/>
  </si>
  <si>
    <t>会社名</t>
    <phoneticPr fontId="4"/>
  </si>
  <si>
    <t>所属部署名</t>
    <phoneticPr fontId="4"/>
  </si>
  <si>
    <t>作成担当者</t>
    <phoneticPr fontId="4"/>
  </si>
  <si>
    <t>電話番号</t>
    <phoneticPr fontId="4"/>
  </si>
  <si>
    <t>①屋外保管敷地総面積</t>
    <phoneticPr fontId="4"/>
  </si>
  <si>
    <t>②建物</t>
    <phoneticPr fontId="4"/>
  </si>
  <si>
    <t>㎡</t>
    <phoneticPr fontId="4"/>
  </si>
  <si>
    <t>③管理要員</t>
    <phoneticPr fontId="4"/>
  </si>
  <si>
    <t>④動力用水・光熱費</t>
    <phoneticPr fontId="4"/>
  </si>
  <si>
    <t>規　格</t>
    <phoneticPr fontId="4"/>
  </si>
  <si>
    <t>機械出力</t>
    <phoneticPr fontId="4"/>
  </si>
  <si>
    <t>機械質量</t>
    <phoneticPr fontId="4"/>
  </si>
  <si>
    <t>⑥取得方法</t>
    <phoneticPr fontId="4"/>
  </si>
  <si>
    <t>１．全保有建設機械の管理的経費調査</t>
    <rPh sb="5" eb="7">
      <t>ケンセツ</t>
    </rPh>
    <rPh sb="7" eb="9">
      <t>キカイ</t>
    </rPh>
    <phoneticPr fontId="4"/>
  </si>
  <si>
    <t>⑧備考</t>
    <rPh sb="1" eb="3">
      <t>ビコウ</t>
    </rPh>
    <phoneticPr fontId="4"/>
  </si>
  <si>
    <t>（リースの場合はリース開始月）</t>
    <rPh sb="5" eb="7">
      <t>バアイ</t>
    </rPh>
    <rPh sb="11" eb="13">
      <t>カイシ</t>
    </rPh>
    <rPh sb="13" eb="14">
      <t>ツキ</t>
    </rPh>
    <phoneticPr fontId="4"/>
  </si>
  <si>
    <t>②メーカー名、メーカー型式
　及び規格</t>
    <phoneticPr fontId="4"/>
  </si>
  <si>
    <t>メーカー名</t>
    <phoneticPr fontId="4"/>
  </si>
  <si>
    <t>メーカー型式</t>
    <phoneticPr fontId="4"/>
  </si>
  <si>
    <t>③主に使用した地域</t>
    <phoneticPr fontId="4"/>
  </si>
  <si>
    <t xml:space="preserve">
</t>
    <phoneticPr fontId="4"/>
  </si>
  <si>
    <t>⑤取得年月</t>
    <phoneticPr fontId="4"/>
  </si>
  <si>
    <t>現金
・
ﾌｧｲﾅﾝｽﾘｰｽ</t>
    <phoneticPr fontId="4"/>
  </si>
  <si>
    <t>⑨取得時の付属装備品</t>
    <phoneticPr fontId="4"/>
  </si>
  <si>
    <t>⑩稼働月数</t>
    <phoneticPr fontId="4"/>
  </si>
  <si>
    <t>⑪供用日数</t>
    <phoneticPr fontId="4"/>
  </si>
  <si>
    <t>⑫運転日数</t>
    <phoneticPr fontId="4"/>
  </si>
  <si>
    <t>⑬運転時間</t>
    <phoneticPr fontId="4"/>
  </si>
  <si>
    <t>⑭維持修理費</t>
    <phoneticPr fontId="4"/>
  </si>
  <si>
    <t>③取得年月</t>
    <phoneticPr fontId="4"/>
  </si>
  <si>
    <t>④取得価格（税抜き）</t>
    <rPh sb="6" eb="7">
      <t>ゼイ</t>
    </rPh>
    <rPh sb="7" eb="8">
      <t>ヌ</t>
    </rPh>
    <phoneticPr fontId="4"/>
  </si>
  <si>
    <t>⑤取得時の付属装備品</t>
    <phoneticPr fontId="4"/>
  </si>
  <si>
    <t>⑥処分年月</t>
    <rPh sb="1" eb="3">
      <t>ショブン</t>
    </rPh>
    <phoneticPr fontId="4"/>
  </si>
  <si>
    <t>⑧処分価格（税抜き）</t>
    <rPh sb="1" eb="3">
      <t>ショブン</t>
    </rPh>
    <rPh sb="6" eb="7">
      <t>ゼイ</t>
    </rPh>
    <rPh sb="7" eb="8">
      <t>ヌ</t>
    </rPh>
    <phoneticPr fontId="4"/>
  </si>
  <si>
    <t>⑨処分までの総運転時間（ｈ）</t>
    <phoneticPr fontId="4"/>
  </si>
  <si>
    <t>４．保有農用地整備用機械等の現在(基準日現在)までの稼働及び修理実績調査</t>
    <rPh sb="12" eb="13">
      <t>トウ</t>
    </rPh>
    <phoneticPr fontId="4"/>
  </si>
  <si>
    <t>ヶ月</t>
    <phoneticPr fontId="4"/>
  </si>
  <si>
    <t>日</t>
    <rPh sb="0" eb="1">
      <t>ニチ</t>
    </rPh>
    <phoneticPr fontId="4"/>
  </si>
  <si>
    <t>千円</t>
    <phoneticPr fontId="4"/>
  </si>
  <si>
    <t>千円</t>
    <rPh sb="0" eb="2">
      <t>センエン</t>
    </rPh>
    <phoneticPr fontId="4"/>
  </si>
  <si>
    <t>円</t>
    <rPh sb="0" eb="1">
      <t>エン</t>
    </rPh>
    <phoneticPr fontId="4"/>
  </si>
  <si>
    <t>基準日より過去１年の間</t>
    <phoneticPr fontId="4"/>
  </si>
  <si>
    <t>（内　　　　　　　　)</t>
    <phoneticPr fontId="4"/>
  </si>
  <si>
    <t>）※</t>
    <phoneticPr fontId="4"/>
  </si>
  <si>
    <t>　ただし、過去１年間で稼働しなかった又は稼働が極端に少なかった処分機械は対象から除外します。</t>
    <phoneticPr fontId="4"/>
  </si>
  <si>
    <t>（会社コード欄は記入不要です）</t>
    <rPh sb="1" eb="3">
      <t>カイシャ</t>
    </rPh>
    <rPh sb="10" eb="12">
      <t>フヨウ</t>
    </rPh>
    <phoneticPr fontId="4"/>
  </si>
  <si>
    <t>ﾒｰﾙｱﾄﾞﾚｽ</t>
    <phoneticPr fontId="4"/>
  </si>
  <si>
    <t>（会社コード欄は記入不要です）</t>
    <rPh sb="1" eb="3">
      <t>カイシャ</t>
    </rPh>
    <phoneticPr fontId="4"/>
  </si>
  <si>
    <t>（整理番号欄は記入不要です）</t>
    <rPh sb="1" eb="3">
      <t>セイリ</t>
    </rPh>
    <rPh sb="3" eb="5">
      <t>バンゴウ</t>
    </rPh>
    <rPh sb="9" eb="11">
      <t>フヨウ</t>
    </rPh>
    <phoneticPr fontId="4"/>
  </si>
  <si>
    <t>累計</t>
    <rPh sb="0" eb="2">
      <t>ルイケイ</t>
    </rPh>
    <phoneticPr fontId="4"/>
  </si>
  <si>
    <t>対象年</t>
    <rPh sb="0" eb="2">
      <t>タイショウ</t>
    </rPh>
    <rPh sb="2" eb="3">
      <t>ネン</t>
    </rPh>
    <phoneticPr fontId="4"/>
  </si>
  <si>
    <t>保管基地
（都道府県）</t>
    <rPh sb="0" eb="2">
      <t>ホカン</t>
    </rPh>
    <rPh sb="2" eb="4">
      <t>キチ</t>
    </rPh>
    <rPh sb="6" eb="10">
      <t>トドウフケン</t>
    </rPh>
    <phoneticPr fontId="4"/>
  </si>
  <si>
    <t>備  考</t>
    <phoneticPr fontId="4"/>
  </si>
  <si>
    <t>平均格納
保管台数</t>
    <phoneticPr fontId="4"/>
  </si>
  <si>
    <t>保険料(千円)</t>
    <rPh sb="0" eb="3">
      <t>ホケンリョウ</t>
    </rPh>
    <rPh sb="4" eb="6">
      <t>センエン</t>
    </rPh>
    <phoneticPr fontId="4"/>
  </si>
  <si>
    <t>保険の種類</t>
    <rPh sb="0" eb="2">
      <t>ホケン</t>
    </rPh>
    <rPh sb="3" eb="5">
      <t>シュルイ</t>
    </rPh>
    <phoneticPr fontId="4"/>
  </si>
  <si>
    <t>税金の種別</t>
    <phoneticPr fontId="4"/>
  </si>
  <si>
    <t>税金(千円)</t>
    <phoneticPr fontId="4"/>
  </si>
  <si>
    <t>保有機械名(台数)</t>
    <rPh sb="0" eb="2">
      <t>ホユウ</t>
    </rPh>
    <rPh sb="6" eb="8">
      <t>ダイスウ</t>
    </rPh>
    <phoneticPr fontId="4"/>
  </si>
  <si>
    <t>昭和
平成
令和</t>
    <rPh sb="6" eb="8">
      <t>レイワ</t>
    </rPh>
    <phoneticPr fontId="4"/>
  </si>
  <si>
    <t>備考</t>
    <rPh sb="0" eb="2">
      <t>ビコウ</t>
    </rPh>
    <phoneticPr fontId="4"/>
  </si>
  <si>
    <t>　本調査票は、基準日から過去１年の間に工事現場で稼働している全ての農用地整備用機械等について記入していただくものです。</t>
    <rPh sb="41" eb="42">
      <t>トウ</t>
    </rPh>
    <phoneticPr fontId="4"/>
  </si>
  <si>
    <t>⑩処分までの総修理費（税抜き）</t>
    <rPh sb="11" eb="13">
      <t>ゼイヌ</t>
    </rPh>
    <phoneticPr fontId="4"/>
  </si>
  <si>
    <t>h</t>
    <phoneticPr fontId="4"/>
  </si>
  <si>
    <r>
      <t>協力会社名</t>
    </r>
    <r>
      <rPr>
        <sz val="6"/>
        <rFont val="ＭＳ 明朝"/>
        <family val="1"/>
        <charset val="128"/>
      </rPr>
      <t xml:space="preserve">
(協力会社が保有する場合)</t>
    </r>
    <rPh sb="0" eb="2">
      <t>キョウリョク</t>
    </rPh>
    <rPh sb="2" eb="5">
      <t>カイシャメイ</t>
    </rPh>
    <rPh sb="7" eb="9">
      <t>キョウリョク</t>
    </rPh>
    <rPh sb="9" eb="11">
      <t>ガイシャ</t>
    </rPh>
    <rPh sb="12" eb="14">
      <t>ホユウ</t>
    </rPh>
    <rPh sb="16" eb="18">
      <t>バアイ</t>
    </rPh>
    <phoneticPr fontId="4"/>
  </si>
  <si>
    <t>２．保有農用地整備用機械等の名称及び型式調査</t>
    <rPh sb="12" eb="13">
      <t>トウ</t>
    </rPh>
    <phoneticPr fontId="4"/>
  </si>
  <si>
    <t>令和</t>
    <rPh sb="0" eb="2">
      <t>レイワ</t>
    </rPh>
    <phoneticPr fontId="4"/>
  </si>
  <si>
    <t>⑦処分方法</t>
    <rPh sb="1" eb="3">
      <t>ショブン</t>
    </rPh>
    <rPh sb="3" eb="5">
      <t>ホウホウ</t>
    </rPh>
    <phoneticPr fontId="4"/>
  </si>
  <si>
    <t>①農用地整備用機械名、分類コード※</t>
    <phoneticPr fontId="4"/>
  </si>
  <si>
    <t>　したがって、調査票を記入される方は、太枠内に漏れなく記入してくださいますようお願いします。</t>
    <phoneticPr fontId="4"/>
  </si>
  <si>
    <t>※「動力用水・光熱費」、「通信交通費」及び「事務用品費」は、基準日から直近年度の１年間の総額を記入してください。</t>
    <phoneticPr fontId="4"/>
  </si>
  <si>
    <t>年</t>
    <rPh sb="0" eb="1">
      <t>ネン</t>
    </rPh>
    <phoneticPr fontId="4"/>
  </si>
  <si>
    <t>月</t>
    <rPh sb="0" eb="1">
      <t>ツキ</t>
    </rPh>
    <phoneticPr fontId="4"/>
  </si>
  <si>
    <t>（総人数）</t>
    <phoneticPr fontId="4"/>
  </si>
  <si>
    <t>（総面積）</t>
    <phoneticPr fontId="4"/>
  </si>
  <si>
    <t>　通信交通費</t>
    <phoneticPr fontId="4"/>
  </si>
  <si>
    <t>　事務用品費</t>
    <phoneticPr fontId="4"/>
  </si>
  <si>
    <t>※「管理要員」は、管理事務所又は機械格納庫に常駐している人を指します。</t>
    <rPh sb="30" eb="31">
      <t>サ</t>
    </rPh>
    <phoneticPr fontId="4"/>
  </si>
  <si>
    <t>※「農用地整備用機械名」欄は、別添の「調査対象機械一覧」の該当する機械の分類コード(２桁の数字)を記入してください。</t>
    <phoneticPr fontId="4"/>
  </si>
  <si>
    <t>基準日より
過去１年の間</t>
    <phoneticPr fontId="4"/>
  </si>
  <si>
    <t>※「平均格納保管台数」は、保有台数のうち年間を通じて平均的に格納保管場所に保管されている台数を記入してください。</t>
    <rPh sb="13" eb="15">
      <t>ホユウ</t>
    </rPh>
    <rPh sb="34" eb="36">
      <t>バショ</t>
    </rPh>
    <phoneticPr fontId="4"/>
  </si>
  <si>
    <t>(リースの場合はリース料の総額)</t>
    <phoneticPr fontId="4"/>
  </si>
  <si>
    <t>排出ガス対策型区分※</t>
    <rPh sb="0" eb="2">
      <t>ハイシュツ</t>
    </rPh>
    <rPh sb="4" eb="6">
      <t>タイサク</t>
    </rPh>
    <rPh sb="6" eb="7">
      <t>ガタ</t>
    </rPh>
    <rPh sb="7" eb="9">
      <t>クブン</t>
    </rPh>
    <phoneticPr fontId="4"/>
  </si>
  <si>
    <t>※「排出ガス対策型区分」欄は、適用されている区分の該当欄にチェックしてください。</t>
    <rPh sb="2" eb="4">
      <t>ハイシュツ</t>
    </rPh>
    <rPh sb="6" eb="8">
      <t>タイサク</t>
    </rPh>
    <rPh sb="8" eb="9">
      <t>ガタ</t>
    </rPh>
    <rPh sb="9" eb="11">
      <t>クブン</t>
    </rPh>
    <rPh sb="12" eb="13">
      <t>ラン</t>
    </rPh>
    <rPh sb="15" eb="17">
      <t>テキヨウ</t>
    </rPh>
    <rPh sb="22" eb="24">
      <t>クブン</t>
    </rPh>
    <rPh sb="25" eb="27">
      <t>ガイトウ</t>
    </rPh>
    <rPh sb="27" eb="28">
      <t>ラン</t>
    </rPh>
    <phoneticPr fontId="4"/>
  </si>
  <si>
    <t>１．処分した農用地整備用機械等の名称及び型式調査</t>
    <rPh sb="14" eb="15">
      <t>トウ</t>
    </rPh>
    <phoneticPr fontId="4"/>
  </si>
  <si>
    <t>２．処分した農用地整備用機械等の取得価格調査</t>
    <rPh sb="6" eb="9">
      <t>ノウヨウチ</t>
    </rPh>
    <rPh sb="9" eb="11">
      <t>セイビ</t>
    </rPh>
    <rPh sb="11" eb="14">
      <t>ヨウキカイ</t>
    </rPh>
    <rPh sb="14" eb="15">
      <t>トウ</t>
    </rPh>
    <rPh sb="16" eb="18">
      <t>シュトク</t>
    </rPh>
    <rPh sb="18" eb="20">
      <t>カカク</t>
    </rPh>
    <rPh sb="20" eb="22">
      <t>チョウサ</t>
    </rPh>
    <phoneticPr fontId="4"/>
  </si>
  <si>
    <t>３．処分した農用地整備用機械等の処分年月、処分価格調査</t>
    <rPh sb="14" eb="15">
      <t>トウ</t>
    </rPh>
    <rPh sb="19" eb="20">
      <t>ツキ</t>
    </rPh>
    <phoneticPr fontId="4"/>
  </si>
  <si>
    <t>農用トラクタ【乗用・ホイール型】</t>
    <rPh sb="0" eb="2">
      <t>ノウヨウ</t>
    </rPh>
    <rPh sb="7" eb="9">
      <t>ジョウヨウ</t>
    </rPh>
    <rPh sb="14" eb="15">
      <t>ガタ</t>
    </rPh>
    <phoneticPr fontId="4"/>
  </si>
  <si>
    <t>ブッシュカッター【ロータリー式】</t>
    <rPh sb="14" eb="15">
      <t>シキ</t>
    </rPh>
    <phoneticPr fontId="4"/>
  </si>
  <si>
    <t>ブラッシュブレーカ【直装式】</t>
    <rPh sb="10" eb="13">
      <t>チョクソウシキ</t>
    </rPh>
    <phoneticPr fontId="4"/>
  </si>
  <si>
    <t>ディスクハロー【直装式】</t>
    <rPh sb="8" eb="11">
      <t>チョクソウシキ</t>
    </rPh>
    <phoneticPr fontId="4"/>
  </si>
  <si>
    <t>ロータリーティラー【直装式】</t>
    <rPh sb="10" eb="13">
      <t>チョクソウシキ</t>
    </rPh>
    <phoneticPr fontId="4"/>
  </si>
  <si>
    <t>ロータリーハロー【直装式】</t>
    <rPh sb="9" eb="12">
      <t>チョクソウシキ</t>
    </rPh>
    <phoneticPr fontId="4"/>
  </si>
  <si>
    <t>ケンブリッジローラ【けん引式】</t>
    <rPh sb="12" eb="14">
      <t>インシキ</t>
    </rPh>
    <phoneticPr fontId="4"/>
  </si>
  <si>
    <t>ボトムプラウ【直装式】</t>
    <rPh sb="7" eb="10">
      <t>チョクソウシキ</t>
    </rPh>
    <phoneticPr fontId="4"/>
  </si>
  <si>
    <t>レーザーレベラ【直装式】</t>
    <rPh sb="8" eb="11">
      <t>チョクソウシキ</t>
    </rPh>
    <phoneticPr fontId="4"/>
  </si>
  <si>
    <t>ライムソワ―【直装式】</t>
    <rPh sb="7" eb="10">
      <t>チョクソウシキ</t>
    </rPh>
    <phoneticPr fontId="4"/>
  </si>
  <si>
    <t>マニュアスプレッダ【自走式】</t>
    <rPh sb="10" eb="13">
      <t>ジソウシキ</t>
    </rPh>
    <phoneticPr fontId="4"/>
  </si>
  <si>
    <t>ブロードキャスター【直装式】</t>
    <rPh sb="10" eb="13">
      <t>チョクソウシキ</t>
    </rPh>
    <phoneticPr fontId="4"/>
  </si>
  <si>
    <t>パンブレーカ【直装式】</t>
    <rPh sb="7" eb="10">
      <t>チョクソウシキ</t>
    </rPh>
    <phoneticPr fontId="4"/>
  </si>
  <si>
    <t>サブソイラ【直装式】</t>
    <rPh sb="6" eb="9">
      <t>チョクソウシキ</t>
    </rPh>
    <phoneticPr fontId="4"/>
  </si>
  <si>
    <t>徐礫用機械（ストーンピッカ）【自走式】</t>
    <rPh sb="0" eb="2">
      <t>ジョレキ</t>
    </rPh>
    <rPh sb="2" eb="3">
      <t>ヨウ</t>
    </rPh>
    <rPh sb="3" eb="5">
      <t>キカイ</t>
    </rPh>
    <rPh sb="15" eb="18">
      <t>ジソウシキ</t>
    </rPh>
    <phoneticPr fontId="4"/>
  </si>
  <si>
    <t>トレンチャ【自走式・普通型】</t>
    <rPh sb="6" eb="9">
      <t>ジソウシキ</t>
    </rPh>
    <rPh sb="10" eb="13">
      <t>フツウガタ</t>
    </rPh>
    <phoneticPr fontId="4"/>
  </si>
  <si>
    <t>籾殻埋設機【直装式】</t>
    <rPh sb="0" eb="2">
      <t>モミガラ</t>
    </rPh>
    <rPh sb="2" eb="5">
      <t>マイセツキ</t>
    </rPh>
    <rPh sb="6" eb="9">
      <t>チョクソウシキ</t>
    </rPh>
    <phoneticPr fontId="4"/>
  </si>
  <si>
    <t>レーキドーザ【普通】</t>
    <rPh sb="7" eb="9">
      <t>フツウ</t>
    </rPh>
    <phoneticPr fontId="4"/>
  </si>
  <si>
    <t>建設用トラクタ【単体・普通】</t>
    <rPh sb="0" eb="3">
      <t>ケンセツヨウ</t>
    </rPh>
    <rPh sb="8" eb="10">
      <t>タンタイ</t>
    </rPh>
    <rPh sb="11" eb="13">
      <t>フツウ</t>
    </rPh>
    <phoneticPr fontId="4"/>
  </si>
  <si>
    <t>農用トラクタ【乗用・クローラ型】</t>
    <rPh sb="0" eb="2">
      <t>ノウヨウ</t>
    </rPh>
    <rPh sb="7" eb="9">
      <t>ジョウヨウ</t>
    </rPh>
    <rPh sb="14" eb="15">
      <t>ガタ</t>
    </rPh>
    <phoneticPr fontId="4"/>
  </si>
  <si>
    <t>農用トラクタ【乗用・ハーフクローラ型】</t>
    <rPh sb="0" eb="2">
      <t>ノウヨウ</t>
    </rPh>
    <rPh sb="7" eb="9">
      <t>ジョウヨウ</t>
    </rPh>
    <rPh sb="17" eb="18">
      <t>ガタ</t>
    </rPh>
    <phoneticPr fontId="4"/>
  </si>
  <si>
    <t>ブッシュカッター【けん引式】</t>
    <rPh sb="11" eb="12">
      <t>イン</t>
    </rPh>
    <rPh sb="12" eb="13">
      <t>シキ</t>
    </rPh>
    <phoneticPr fontId="4"/>
  </si>
  <si>
    <t>ブラッシュブレーカ【けん引式】</t>
    <rPh sb="12" eb="13">
      <t>イン</t>
    </rPh>
    <rPh sb="13" eb="14">
      <t>シキ</t>
    </rPh>
    <phoneticPr fontId="4"/>
  </si>
  <si>
    <t>ディスクハロー【けん引式】</t>
    <rPh sb="10" eb="11">
      <t>イン</t>
    </rPh>
    <rPh sb="11" eb="12">
      <t>シキ</t>
    </rPh>
    <phoneticPr fontId="4"/>
  </si>
  <si>
    <t>ボトムプラウ【直装式・２段耕プラウ】</t>
    <rPh sb="7" eb="10">
      <t>チョクソウシキ</t>
    </rPh>
    <rPh sb="12" eb="13">
      <t>ダン</t>
    </rPh>
    <rPh sb="13" eb="14">
      <t>コウ</t>
    </rPh>
    <phoneticPr fontId="4"/>
  </si>
  <si>
    <t>ボトムプラウ【直装式・レーザープラウ】</t>
    <rPh sb="7" eb="10">
      <t>チョクソウシキ</t>
    </rPh>
    <phoneticPr fontId="4"/>
  </si>
  <si>
    <t>レーザーレベラ【けん引式】</t>
    <rPh sb="10" eb="11">
      <t>イン</t>
    </rPh>
    <rPh sb="11" eb="12">
      <t>シキ</t>
    </rPh>
    <phoneticPr fontId="4"/>
  </si>
  <si>
    <t>ライムソワ―【けん引式】</t>
    <rPh sb="9" eb="10">
      <t>イン</t>
    </rPh>
    <rPh sb="10" eb="11">
      <t>シキ</t>
    </rPh>
    <phoneticPr fontId="4"/>
  </si>
  <si>
    <t>マニュアスプレッダ【けん引式】</t>
    <rPh sb="12" eb="13">
      <t>イン</t>
    </rPh>
    <rPh sb="13" eb="14">
      <t>シキ</t>
    </rPh>
    <phoneticPr fontId="4"/>
  </si>
  <si>
    <t>ブロードキャスター【けん引式】</t>
    <rPh sb="12" eb="13">
      <t>イン</t>
    </rPh>
    <rPh sb="13" eb="14">
      <t>シキ</t>
    </rPh>
    <phoneticPr fontId="4"/>
  </si>
  <si>
    <t>サブソイラ【直装式・レーザーサブソイラ】</t>
    <rPh sb="6" eb="9">
      <t>チョクソウシキ</t>
    </rPh>
    <phoneticPr fontId="4"/>
  </si>
  <si>
    <t>徐礫用機械（ストーンピッカ）【けん引式】</t>
    <rPh sb="0" eb="2">
      <t>ジョレキ</t>
    </rPh>
    <rPh sb="2" eb="3">
      <t>ヨウ</t>
    </rPh>
    <rPh sb="3" eb="5">
      <t>キカイ</t>
    </rPh>
    <rPh sb="17" eb="18">
      <t>イン</t>
    </rPh>
    <rPh sb="18" eb="19">
      <t>シキ</t>
    </rPh>
    <phoneticPr fontId="4"/>
  </si>
  <si>
    <t>トレンチャ【自走式・超湿地型】</t>
    <rPh sb="6" eb="9">
      <t>ジソウシキ</t>
    </rPh>
    <rPh sb="10" eb="11">
      <t>チョウ</t>
    </rPh>
    <rPh sb="11" eb="13">
      <t>シッチ</t>
    </rPh>
    <rPh sb="13" eb="14">
      <t>ガタ</t>
    </rPh>
    <phoneticPr fontId="4"/>
  </si>
  <si>
    <t>籾殻埋設機【直装式・暗渠管同時埋設式】</t>
    <rPh sb="0" eb="2">
      <t>モミガラ</t>
    </rPh>
    <rPh sb="2" eb="5">
      <t>マイセツキ</t>
    </rPh>
    <rPh sb="6" eb="9">
      <t>チョクソウシキ</t>
    </rPh>
    <rPh sb="10" eb="13">
      <t>アンキョカン</t>
    </rPh>
    <rPh sb="13" eb="18">
      <t>ドウジマイセツシキ</t>
    </rPh>
    <phoneticPr fontId="4"/>
  </si>
  <si>
    <t>籾殻埋設機【自走式】</t>
    <rPh sb="0" eb="2">
      <t>モミガラ</t>
    </rPh>
    <rPh sb="2" eb="5">
      <t>マイセツキ</t>
    </rPh>
    <rPh sb="6" eb="9">
      <t>ジソウシキ</t>
    </rPh>
    <phoneticPr fontId="4"/>
  </si>
  <si>
    <t>レーキドーザ【湿地】</t>
    <rPh sb="7" eb="9">
      <t>シッチ</t>
    </rPh>
    <phoneticPr fontId="4"/>
  </si>
  <si>
    <t>建設用トラクタ【単体・湿地】</t>
    <rPh sb="0" eb="3">
      <t>ケンセツヨウ</t>
    </rPh>
    <rPh sb="8" eb="10">
      <t>タンタイ</t>
    </rPh>
    <rPh sb="11" eb="13">
      <t>シッチ</t>
    </rPh>
    <phoneticPr fontId="4"/>
  </si>
  <si>
    <t>ディスクハロー(ﾌﾟﾗｳﾃｨﾝｸﾞﾊﾛｰ)【けん引式･重ディスクハロー】</t>
    <rPh sb="24" eb="26">
      <t>インシキ</t>
    </rPh>
    <rPh sb="27" eb="28">
      <t>ジュウ</t>
    </rPh>
    <phoneticPr fontId="4"/>
  </si>
  <si>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</si>
  <si>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</si>
  <si>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</si>
  <si>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</si>
  <si>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</si>
  <si>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</si>
  <si>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</si>
  <si>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</si>
  <si>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</si>
  <si>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</si>
  <si>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</si>
  <si>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</si>
  <si>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</si>
  <si>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</si>
  <si>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</si>
  <si>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</si>
  <si>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</si>
  <si>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</si>
  <si>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</si>
  <si>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</si>
  <si>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</si>
  <si>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</si>
  <si>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</si>
  <si>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</si>
  <si>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</si>
  <si>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</si>
  <si>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</si>
  <si>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</si>
  <si>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</si>
  <si>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</si>
  <si>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</si>
  <si>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</si>
  <si>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</si>
  <si>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</si>
  <si>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</si>
  <si>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</si>
  <si>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</si>
  <si>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</si>
  <si>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</si>
  <si>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</si>
  <si>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</si>
  <si>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</si>
  <si>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</si>
  <si>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</si>
  <si>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</si>
  <si>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</si>
  <si>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</si>
  <si>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都道府県名</t>
    <rPh sb="0" eb="5">
      <t>トドウフケンメイ</t>
    </rPh>
    <phoneticPr fontId="4"/>
  </si>
  <si>
    <t>該当なし</t>
    <rPh sb="0" eb="2">
      <t>ガイトウ</t>
    </rPh>
    <phoneticPr fontId="4"/>
  </si>
  <si>
    <t>-</t>
    <phoneticPr fontId="4"/>
  </si>
  <si>
    <t>調査対象判定</t>
    <rPh sb="0" eb="2">
      <t>チョウサ</t>
    </rPh>
    <rPh sb="2" eb="4">
      <t>タイショウ</t>
    </rPh>
    <rPh sb="4" eb="6">
      <t>ハンテイ</t>
    </rPh>
    <phoneticPr fontId="4"/>
  </si>
  <si>
    <t>保有の有無</t>
    <rPh sb="0" eb="2">
      <t>ホユウ</t>
    </rPh>
    <rPh sb="3" eb="5">
      <t>ウム</t>
    </rPh>
    <phoneticPr fontId="4"/>
  </si>
  <si>
    <t>稼働日数</t>
    <rPh sb="0" eb="4">
      <t>カドウニッスウ</t>
    </rPh>
    <phoneticPr fontId="4"/>
  </si>
  <si>
    <t>2.稼働が極端に少なかった(5日未満)</t>
    <rPh sb="2" eb="4">
      <t>カドウ</t>
    </rPh>
    <phoneticPr fontId="4"/>
  </si>
  <si>
    <t>1.稼働無し</t>
    <rPh sb="2" eb="5">
      <t>カドウナ</t>
    </rPh>
    <phoneticPr fontId="4"/>
  </si>
  <si>
    <t>3.稼働有り(5日以上)</t>
    <rPh sb="2" eb="4">
      <t>カドウ</t>
    </rPh>
    <rPh sb="4" eb="5">
      <t>アリ</t>
    </rPh>
    <rPh sb="8" eb="9">
      <t>ニチ</t>
    </rPh>
    <rPh sb="9" eb="11">
      <t>イジョウ</t>
    </rPh>
    <phoneticPr fontId="4"/>
  </si>
  <si>
    <t>1.有り</t>
    <rPh sb="2" eb="3">
      <t>ア</t>
    </rPh>
    <phoneticPr fontId="4"/>
  </si>
  <si>
    <t>2.無し</t>
    <rPh sb="2" eb="3">
      <t>ナ</t>
    </rPh>
    <phoneticPr fontId="4"/>
  </si>
  <si>
    <r>
      <rPr>
        <sz val="12"/>
        <color theme="1"/>
        <rFont val="ＭＳ 明朝"/>
        <family val="1"/>
        <charset val="128"/>
      </rPr>
      <t xml:space="preserve">(1) </t>
    </r>
    <r>
      <rPr>
        <sz val="12"/>
        <rFont val="ＭＳ 明朝"/>
        <family val="1"/>
        <charset val="128"/>
      </rPr>
      <t xml:space="preserve">保管庫・要員
    </t>
    </r>
    <r>
      <rPr>
        <sz val="9"/>
        <rFont val="ＭＳ 明朝"/>
        <family val="1"/>
        <charset val="128"/>
      </rPr>
      <t>（全ての建設機械（農用地整備用機械等を含む）の格納保管場所の経費の総額を記入してください。）</t>
    </r>
    <rPh sb="19" eb="21">
      <t>ケンセツ</t>
    </rPh>
    <rPh sb="32" eb="33">
      <t>トウ</t>
    </rPh>
    <rPh sb="34" eb="35">
      <t>フク</t>
    </rPh>
    <rPh sb="42" eb="44">
      <t>バショ</t>
    </rPh>
    <rPh sb="48" eb="50">
      <t>ソウガク</t>
    </rPh>
    <phoneticPr fontId="4"/>
  </si>
  <si>
    <t>(2)管理用機械・器具</t>
    <phoneticPr fontId="4"/>
  </si>
  <si>
    <r>
      <rPr>
        <sz val="12"/>
        <color theme="1"/>
        <rFont val="ＭＳ 明朝"/>
        <family val="1"/>
        <charset val="128"/>
      </rPr>
      <t>(3)</t>
    </r>
    <r>
      <rPr>
        <sz val="12"/>
        <rFont val="ＭＳ 明朝"/>
        <family val="1"/>
        <charset val="128"/>
      </rPr>
      <t>全保有建設機械(農用地整備用機械等を含む)の全台数、平均格納保管台数及び主たる保管
　 基地(都道府県)</t>
    </r>
    <rPh sb="6" eb="8">
      <t>ケンセツ</t>
    </rPh>
    <rPh sb="8" eb="10">
      <t>キカイ</t>
    </rPh>
    <phoneticPr fontId="4"/>
  </si>
  <si>
    <t>（注）基準日から過去1年の間における稼働日数とします。</t>
    <phoneticPr fontId="4"/>
  </si>
  <si>
    <t>※「全台数」は、調査票入力時点保有台数とします。</t>
    <rPh sb="2" eb="3">
      <t>スベ</t>
    </rPh>
    <rPh sb="8" eb="10">
      <t>チョウサ</t>
    </rPh>
    <rPh sb="10" eb="11">
      <t>ヒョウ</t>
    </rPh>
    <rPh sb="11" eb="13">
      <t>ニュウリョク</t>
    </rPh>
    <rPh sb="13" eb="15">
      <t>ジテン</t>
    </rPh>
    <rPh sb="15" eb="19">
      <t>ホユウダイスウ</t>
    </rPh>
    <phoneticPr fontId="4"/>
  </si>
  <si>
    <t>賃貸
(ﾘｰｽ)</t>
    <phoneticPr fontId="4"/>
  </si>
  <si>
    <t>※調査票の記入にあたりご不明な点がございましたら、「調査票協力のお願い」に記載している問合せ先へお問い合わせください。</t>
    <rPh sb="49" eb="50">
      <t>ト</t>
    </rPh>
    <rPh sb="51" eb="52">
      <t>ア</t>
    </rPh>
    <phoneticPr fontId="4"/>
  </si>
  <si>
    <t>※調査票の記入にあたりご不明な点がございましたら、「調査票協力のお願い」に記載している問合せ先へお問い合わせください。</t>
    <phoneticPr fontId="4"/>
  </si>
  <si>
    <t>農 用 地 整 備 用 機 械 等 使 用 実 績 調 査 票 ①</t>
    <phoneticPr fontId="4"/>
  </si>
  <si>
    <t>農 用 地 整 備 用 機 械 等 使 用 実 績 調 査 票 ②</t>
    <phoneticPr fontId="4"/>
  </si>
  <si>
    <r>
      <t>　本調査票は、貴社が保有している</t>
    </r>
    <r>
      <rPr>
        <u val="double"/>
        <sz val="12"/>
        <color theme="1"/>
        <rFont val="ＭＳ 明朝"/>
        <family val="1"/>
        <charset val="128"/>
      </rPr>
      <t>新品で取得した農用地整備用機械のうち、基準日から過去１年の間に稼働の実績があるもの（自社で使用したもの、賃貸で使用したもの、農協や個人等へ作業を委託して使用したものを含む）</t>
    </r>
    <r>
      <rPr>
        <sz val="12"/>
        <color theme="1"/>
        <rFont val="ＭＳ 明朝"/>
        <family val="1"/>
        <charset val="128"/>
      </rPr>
      <t>について、別添「調査対象機械一覧表」の中から機械名の分類ごとに選定してください（調査票１枚につき１台分を記入。複数台ある場合は、本調査票をコピーして記入をお願いします）。</t>
    </r>
    <rPh sb="1" eb="2">
      <t>ホン</t>
    </rPh>
    <rPh sb="47" eb="49">
      <t>カドウ</t>
    </rPh>
    <rPh sb="50" eb="52">
      <t>ジッセキ</t>
    </rPh>
    <rPh sb="58" eb="60">
      <t>ジシャ</t>
    </rPh>
    <rPh sb="61" eb="63">
      <t>シヨウ</t>
    </rPh>
    <rPh sb="68" eb="70">
      <t>チンタイ</t>
    </rPh>
    <rPh sb="71" eb="73">
      <t>シヨウ</t>
    </rPh>
    <rPh sb="78" eb="80">
      <t>ノウキョウ</t>
    </rPh>
    <rPh sb="81" eb="84">
      <t>コジントウ</t>
    </rPh>
    <rPh sb="85" eb="87">
      <t>サギョウ</t>
    </rPh>
    <rPh sb="88" eb="90">
      <t>イタク</t>
    </rPh>
    <rPh sb="92" eb="94">
      <t>シヨウ</t>
    </rPh>
    <rPh sb="99" eb="100">
      <t>フク</t>
    </rPh>
    <rPh sb="124" eb="127">
      <t>キカイメイ</t>
    </rPh>
    <rPh sb="128" eb="130">
      <t>ブンルイ</t>
    </rPh>
    <rPh sb="180" eb="181">
      <t>ネガ</t>
    </rPh>
    <phoneticPr fontId="4"/>
  </si>
  <si>
    <r>
      <t>年間機械使用台数</t>
    </r>
    <r>
      <rPr>
        <sz val="10"/>
        <color theme="1"/>
        <rFont val="ＭＳ 明朝"/>
        <family val="1"/>
        <charset val="128"/>
      </rPr>
      <t>（賃貸又は委託の場合のみ記入）</t>
    </r>
    <rPh sb="0" eb="2">
      <t>ネンカン</t>
    </rPh>
    <rPh sb="2" eb="4">
      <t>キカイ</t>
    </rPh>
    <rPh sb="4" eb="6">
      <t>シヨウ</t>
    </rPh>
    <rPh sb="6" eb="8">
      <t>ダイスウ</t>
    </rPh>
    <rPh sb="9" eb="11">
      <t>チンタイ</t>
    </rPh>
    <rPh sb="11" eb="12">
      <t>マタ</t>
    </rPh>
    <rPh sb="13" eb="15">
      <t>イタク</t>
    </rPh>
    <rPh sb="16" eb="18">
      <t>バアイ</t>
    </rPh>
    <rPh sb="20" eb="22">
      <t>キニュウ</t>
    </rPh>
    <phoneticPr fontId="4"/>
  </si>
  <si>
    <t>④年間延べ機械
使用台数</t>
    <rPh sb="1" eb="3">
      <t>ネンカン</t>
    </rPh>
    <rPh sb="3" eb="4">
      <t>ノ</t>
    </rPh>
    <rPh sb="5" eb="7">
      <t>キカイ</t>
    </rPh>
    <rPh sb="8" eb="10">
      <t>シヨウ</t>
    </rPh>
    <rPh sb="10" eb="12">
      <t>ダイスウ</t>
    </rPh>
    <phoneticPr fontId="4"/>
  </si>
  <si>
    <r>
      <t>　本調査票は、</t>
    </r>
    <r>
      <rPr>
        <u val="double"/>
        <sz val="12"/>
        <color theme="1"/>
        <rFont val="ＭＳ 明朝"/>
        <family val="1"/>
        <charset val="128"/>
      </rPr>
      <t>新品で取得した</t>
    </r>
    <r>
      <rPr>
        <sz val="12"/>
        <color theme="1"/>
        <rFont val="ＭＳ 明朝"/>
        <family val="1"/>
        <charset val="128"/>
      </rPr>
      <t>農用地整備用機械等のうち、基準日から過去１年の間に処分した全ての機械について記入してください（調査票１枚につき１台分を記入。複数台ある場合は、本調査票をコピーして記入をお願いします）。</t>
    </r>
    <rPh sb="22" eb="23">
      <t>トウ</t>
    </rPh>
    <rPh sb="61" eb="64">
      <t>チョウサヒョウ</t>
    </rPh>
    <rPh sb="65" eb="66">
      <t>マイ</t>
    </rPh>
    <rPh sb="70" eb="71">
      <t>ダイ</t>
    </rPh>
    <rPh sb="71" eb="72">
      <t>ブン</t>
    </rPh>
    <rPh sb="73" eb="75">
      <t>キニュウ</t>
    </rPh>
    <rPh sb="76" eb="79">
      <t>フクスウダイ</t>
    </rPh>
    <rPh sb="81" eb="83">
      <t>バアイ</t>
    </rPh>
    <rPh sb="95" eb="97">
      <t>キニュウ</t>
    </rPh>
    <rPh sb="99" eb="100">
      <t>ネガ</t>
    </rPh>
    <phoneticPr fontId="4"/>
  </si>
  <si>
    <r>
      <rPr>
        <sz val="12"/>
        <color theme="1"/>
        <rFont val="ＭＳ 明朝"/>
        <family val="1"/>
        <charset val="128"/>
      </rPr>
      <t>(4)管理用</t>
    </r>
    <r>
      <rPr>
        <sz val="12"/>
        <rFont val="ＭＳ 明朝"/>
        <family val="1"/>
        <charset val="128"/>
      </rPr>
      <t>機械及び全保有建設機械(農用地整備用機械等を含む)の保険料・税金</t>
    </r>
    <rPh sb="3" eb="8">
      <t>カンリヨウキカイ</t>
    </rPh>
    <rPh sb="8" eb="9">
      <t>オヨ</t>
    </rPh>
    <phoneticPr fontId="4"/>
  </si>
  <si>
    <t>建設用トラクタ【普通】</t>
    <rPh sb="0" eb="3">
      <t>ケンセツヨウ</t>
    </rPh>
    <rPh sb="8" eb="10">
      <t>フツウ</t>
    </rPh>
    <phoneticPr fontId="4"/>
  </si>
  <si>
    <t>建設用トラクタ【湿地】</t>
    <rPh sb="0" eb="3">
      <t>ケンセツヨウ</t>
    </rPh>
    <rPh sb="8" eb="10">
      <t>シッチ</t>
    </rPh>
    <phoneticPr fontId="4"/>
  </si>
  <si>
    <t>ロータリーハロー(砕土用ロータリー)【直装式】</t>
    <rPh sb="9" eb="12">
      <t>サイドヨウ</t>
    </rPh>
    <rPh sb="19" eb="22">
      <t>チョクソウシキ</t>
    </rPh>
    <phoneticPr fontId="4"/>
  </si>
  <si>
    <t>01</t>
    <phoneticPr fontId="4"/>
  </si>
  <si>
    <t>02</t>
  </si>
  <si>
    <t>41</t>
    <phoneticPr fontId="4"/>
  </si>
  <si>
    <t>03</t>
    <phoneticPr fontId="4"/>
  </si>
  <si>
    <t>04</t>
    <phoneticPr fontId="4"/>
  </si>
  <si>
    <t>05</t>
    <phoneticPr fontId="4"/>
  </si>
  <si>
    <t>06</t>
    <phoneticPr fontId="4"/>
  </si>
  <si>
    <t>07</t>
    <phoneticPr fontId="4"/>
  </si>
  <si>
    <t>08</t>
    <phoneticPr fontId="4"/>
  </si>
  <si>
    <t>09</t>
    <phoneticPr fontId="4"/>
  </si>
  <si>
    <t>10</t>
    <phoneticPr fontId="4"/>
  </si>
  <si>
    <t>11</t>
    <phoneticPr fontId="4"/>
  </si>
  <si>
    <t>12</t>
    <phoneticPr fontId="4"/>
  </si>
  <si>
    <t>13</t>
    <phoneticPr fontId="4"/>
  </si>
  <si>
    <t>14</t>
    <phoneticPr fontId="4"/>
  </si>
  <si>
    <t>15</t>
    <phoneticPr fontId="4"/>
  </si>
  <si>
    <t>16</t>
    <phoneticPr fontId="4"/>
  </si>
  <si>
    <t>17</t>
    <phoneticPr fontId="4"/>
  </si>
  <si>
    <t>18</t>
    <phoneticPr fontId="4"/>
  </si>
  <si>
    <t>19</t>
    <phoneticPr fontId="4"/>
  </si>
  <si>
    <t>20</t>
    <phoneticPr fontId="4"/>
  </si>
  <si>
    <t>21</t>
    <phoneticPr fontId="4"/>
  </si>
  <si>
    <t>22</t>
    <phoneticPr fontId="4"/>
  </si>
  <si>
    <t>23</t>
    <phoneticPr fontId="4"/>
  </si>
  <si>
    <t>24</t>
    <phoneticPr fontId="4"/>
  </si>
  <si>
    <t>25</t>
    <phoneticPr fontId="4"/>
  </si>
  <si>
    <t>26</t>
    <phoneticPr fontId="4"/>
  </si>
  <si>
    <t>27</t>
    <phoneticPr fontId="4"/>
  </si>
  <si>
    <t>28</t>
    <phoneticPr fontId="4"/>
  </si>
  <si>
    <t>32</t>
    <phoneticPr fontId="4"/>
  </si>
  <si>
    <t>33</t>
    <phoneticPr fontId="4"/>
  </si>
  <si>
    <t>34</t>
    <phoneticPr fontId="4"/>
  </si>
  <si>
    <t>35</t>
    <phoneticPr fontId="4"/>
  </si>
  <si>
    <t>36</t>
    <phoneticPr fontId="4"/>
  </si>
  <si>
    <t>37</t>
    <phoneticPr fontId="4"/>
  </si>
  <si>
    <t>38</t>
    <phoneticPr fontId="4"/>
  </si>
  <si>
    <t>39</t>
    <phoneticPr fontId="4"/>
  </si>
  <si>
    <t>40</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</si>
</sst>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 &quot;台&quot;"/>
    <numFmt numFmtId="177" formatCode="0\ &quot;人&quot;"/>
    <numFmt numFmtId="178" formatCode="0\ &quot;時間&quot;"/>
    <numFmt numFmtId="179" formatCode="0\ &quot;ヶ月&quot;"/>
    <numFmt numFmtId="180" formatCode="0\ &quot;円&quot;"/>
    <numFmt numFmtId="181" formatCode="0_ &quot;円&quot;"/>
    <numFmt numFmtId="182" formatCode="#,##0_ "/>
    <numFmt numFmtId="183" formatCode="#,##0_);[Red]\(#,##0\)"/>
  </numFmts>
  <fonts count="36">
    <font>
      <sz val="10.5"/>
      <name val="ＭＳ 明朝"/>
      <family val="1"/>
      <charset val="128"/>
    </font>
    <font>
      <sz val="10.5"/>
      <name val="ＭＳ 明朝"/>
      <family val="1"/>
      <charset val="128"/>
    </font>
    <font>
      <sz val="10.5"/>
      <name val="ＭＳ 明朝"/>
      <family val="1"/>
      <charset val="128"/>
    </font>
    <font>
      <sz val="12"/>
      <name val="ＭＳ 明朝"/>
      <family val="1"/>
      <charset val="128"/>
    </font>
    <font>
      <sz val="6"/>
      <name val="ＭＳ 明朝"/>
      <family val="1"/>
      <charset val="128"/>
    </font>
    <font>
      <u/>
      <sz val="14"/>
      <name val="ＭＳ 明朝"/>
      <family val="1"/>
      <charset val="128"/>
    </font>
    <font>
      <sz val="10"/>
      <name val="ＭＳ 明朝"/>
      <family val="1"/>
      <charset val="128"/>
    </font>
    <font>
      <sz val="8"/>
      <name val="ＭＳ 明朝"/>
      <family val="1"/>
      <charset val="128"/>
    </font>
    <font>
      <sz val="9"/>
      <name val="ＭＳ 明朝"/>
      <family val="1"/>
      <charset val="128"/>
    </font>
    <font>
      <b/>
      <u/>
      <sz val="14"/>
      <name val="ＭＳ 明朝"/>
      <family val="1"/>
      <charset val="128"/>
    </font>
    <font>
      <b/>
      <sz val="8"/>
      <color indexed="81"/>
      <name val="ＭＳ Ｐゴシック"/>
      <family val="3"/>
      <charset val="128"/>
    </font>
    <font>
      <sz val="20"/>
      <name val="ＭＳ ゴシック"/>
      <family val="3"/>
      <charset val="128"/>
    </font>
    <font>
      <sz val="11"/>
      <name val="ＭＳ 明朝"/>
      <family val="1"/>
      <charset val="128"/>
    </font>
    <font>
      <sz val="10.5"/>
      <name val="ＭＳ 明朝"/>
      <family val="1"/>
      <charset val="128"/>
    </font>
    <font>
      <sz val="9"/>
      <color indexed="81"/>
      <name val="ＭＳ Ｐゴシック"/>
      <family val="3"/>
      <charset val="128"/>
    </font>
    <font>
      <sz val="8"/>
      <color indexed="81"/>
      <name val="ＭＳ Ｐゴシック"/>
      <family val="3"/>
      <charset val="128"/>
    </font>
    <font>
      <sz val="12"/>
      <color rgb="FFFF0000"/>
      <name val="ＭＳ 明朝"/>
      <family val="1"/>
      <charset val="128"/>
    </font>
    <font>
      <sz val="9"/>
      <color rgb="FF000000"/>
      <name val="MS UI Gothic"/>
      <family val="3"/>
      <charset val="128"/>
    </font>
    <font>
      <b/>
      <sz val="8"/>
      <color indexed="81"/>
      <name val="MS P ゴシック"/>
      <family val="3"/>
      <charset val="128"/>
    </font>
    <font>
      <sz val="11"/>
      <color theme="1"/>
      <name val="ＭＳ Ｐゴシック"/>
      <family val="3"/>
      <charset val="128"/>
      <scheme val="minor"/>
    </font>
    <font>
      <sz val="11"/>
      <name val="ＭＳ Ｐゴシック"/>
      <family val="3"/>
      <charset val="128"/>
    </font>
    <font>
      <sz val="10"/>
      <name val="ＭＳ ゴシック"/>
      <family val="3"/>
      <charset val="128"/>
    </font>
    <font>
      <sz val="11"/>
      <color theme="1"/>
      <name val="ＭＳ Ｐゴシック"/>
      <family val="2"/>
      <scheme val="minor"/>
    </font>
    <font>
      <u/>
      <sz val="11"/>
      <color theme="10"/>
      <name val="ＭＳ Ｐゴシック"/>
      <family val="2"/>
      <scheme val="minor"/>
    </font>
    <font>
      <sz val="12"/>
      <color theme="1"/>
      <name val="ＭＳ 明朝"/>
      <family val="1"/>
      <charset val="128"/>
    </font>
    <font>
      <b/>
      <sz val="10"/>
      <color rgb="FFFF0000"/>
      <name val="ＭＳ 明朝"/>
      <family val="1"/>
      <charset val="128"/>
    </font>
    <font>
      <sz val="14"/>
      <color theme="1"/>
      <name val="ＭＳ ゴシック"/>
      <family val="3"/>
      <charset val="128"/>
    </font>
    <font>
      <u val="double"/>
      <sz val="12"/>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5"/>
      <color theme="1"/>
      <name val="ＭＳ 明朝"/>
      <family val="1"/>
      <charset val="128"/>
    </font>
    <font>
      <sz val="7"/>
      <color theme="1"/>
      <name val="ＭＳ 明朝"/>
      <family val="1"/>
      <charset val="128"/>
    </font>
    <font>
      <b/>
      <u/>
      <sz val="14"/>
      <color theme="1"/>
      <name val="ＭＳ 明朝"/>
      <family val="1"/>
      <charset val="128"/>
    </font>
    <font>
      <b/>
      <sz val="12"/>
      <color theme="1"/>
      <name val="ＭＳ 明朝"/>
      <family val="1"/>
      <charset val="128"/>
    </font>
    <font>
      <sz val="20"/>
      <color theme="1"/>
      <name val="ＭＳ ゴシック"/>
      <family val="3"/>
      <charset val="128"/>
    </font>
  </fonts>
  <fills count="6">
    <fill>
      <patternFill patternType="none"/>
    </fill>
    <fill>
      <patternFill patternType="gray125"/>
    </fill>
    <fill>
      <patternFill patternType="solid">
        <fgColor indexed="6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2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hair">
        <color indexed="64"/>
      </right>
      <top/>
      <bottom style="medium">
        <color indexed="64"/>
      </bottom>
      <diagonal/>
    </border>
    <border>
      <left style="hair">
        <color indexed="64"/>
      </left>
      <right/>
      <top/>
      <bottom/>
      <diagonal/>
    </border>
    <border>
      <left/>
      <right style="hair">
        <color indexed="64"/>
      </right>
      <top/>
      <bottom/>
      <diagonal/>
    </border>
    <border>
      <left style="medium">
        <color indexed="64"/>
      </left>
      <right/>
      <top/>
      <bottom style="thin">
        <color indexed="64"/>
      </bottom>
      <diagonal/>
    </border>
    <border>
      <left style="dotted">
        <color indexed="64"/>
      </left>
      <right/>
      <top/>
      <bottom/>
      <diagonal/>
    </border>
    <border>
      <left/>
      <right style="medium">
        <color indexed="64"/>
      </right>
      <top/>
      <bottom style="thin">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dotted">
        <color indexed="64"/>
      </right>
      <top/>
      <bottom style="thin">
        <color indexed="64"/>
      </bottom>
      <diagonal/>
    </border>
    <border>
      <left style="dotted">
        <color indexed="64"/>
      </left>
      <right style="dotted">
        <color indexed="64"/>
      </right>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style="medium">
        <color indexed="64"/>
      </left>
      <right/>
      <top style="thin">
        <color indexed="64"/>
      </top>
      <bottom style="dotted">
        <color indexed="64"/>
      </bottom>
      <diagonal/>
    </border>
    <border>
      <left style="hair">
        <color indexed="64"/>
      </left>
      <right/>
      <top/>
      <bottom style="thin">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dashed">
        <color indexed="64"/>
      </bottom>
      <diagonal/>
    </border>
    <border diagonalUp="1">
      <left style="thin">
        <color indexed="64"/>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left style="medium">
        <color indexed="64"/>
      </left>
      <right/>
      <top style="dashed">
        <color indexed="64"/>
      </top>
      <bottom style="dashed">
        <color indexed="64"/>
      </bottom>
      <diagonal/>
    </border>
    <border>
      <left/>
      <right style="thin">
        <color indexed="64"/>
      </right>
      <top style="dashed">
        <color indexed="64"/>
      </top>
      <bottom style="dashed">
        <color indexed="64"/>
      </bottom>
      <diagonal/>
    </border>
    <border diagonalUp="1">
      <left style="thin">
        <color indexed="64"/>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diagonalUp="1">
      <left style="thin">
        <color indexed="64"/>
      </left>
      <right/>
      <top style="dashed">
        <color indexed="64"/>
      </top>
      <bottom style="medium">
        <color indexed="64"/>
      </bottom>
      <diagonal style="thin">
        <color indexed="64"/>
      </diagonal>
    </border>
    <border diagonalUp="1">
      <left/>
      <right style="thin">
        <color indexed="64"/>
      </right>
      <top style="dashed">
        <color indexed="64"/>
      </top>
      <bottom style="medium">
        <color indexed="64"/>
      </bottom>
      <diagonal style="thin">
        <color indexed="64"/>
      </diagonal>
    </border>
    <border>
      <left/>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style="dotted">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hair">
        <color indexed="64"/>
      </top>
      <bottom/>
      <diagonal/>
    </border>
    <border>
      <left/>
      <right style="dotted">
        <color indexed="64"/>
      </right>
      <top style="medium">
        <color indexed="64"/>
      </top>
      <bottom style="thin">
        <color indexed="64"/>
      </bottom>
      <diagonal/>
    </border>
  </borders>
  <cellStyleXfs count="8">
    <xf numFmtId="0" fontId="0" fillId="0" borderId="0"/>
    <xf numFmtId="38" fontId="2" fillId="0" borderId="0" applyFont="0" applyFill="0" applyBorder="0" applyAlignment="0" applyProtection="0"/>
    <xf numFmtId="0" fontId="19" fillId="0" borderId="0"/>
    <xf numFmtId="38" fontId="20" fillId="0" borderId="0" applyFont="0" applyFill="0" applyBorder="0" applyAlignment="0" applyProtection="0"/>
    <xf numFmtId="0" fontId="21" fillId="0" borderId="0"/>
    <xf numFmtId="0" fontId="20" fillId="0" borderId="0"/>
    <xf numFmtId="0" fontId="22" fillId="0" borderId="0"/>
    <xf numFmtId="0" fontId="23" fillId="0" borderId="0" applyNumberFormat="0" applyFill="0" applyBorder="0" applyAlignment="0" applyProtection="0"/>
  </cellStyleXfs>
  <cellXfs count="436">
    <xf numFmtId="0" fontId="0" fillId="0" borderId="0" xfId="0"/>
    <xf numFmtId="0" fontId="3" fillId="0" borderId="0" xfId="0" applyFont="1"/>
    <xf numFmtId="0" fontId="3" fillId="0" borderId="0" xfId="0" applyFont="1" applyAlignment="1">
      <alignment wrapText="1"/>
    </xf>
    <xf numFmtId="0" fontId="3" fillId="0" borderId="2" xfId="0" applyFont="1" applyBorder="1"/>
    <xf numFmtId="0" fontId="3" fillId="0" borderId="3" xfId="0" applyFont="1" applyBorder="1"/>
    <xf numFmtId="0" fontId="3" fillId="0" borderId="4" xfId="0" applyFont="1" applyBorder="1"/>
    <xf numFmtId="0" fontId="9" fillId="0" borderId="0" xfId="0" applyFont="1" applyAlignment="1">
      <alignment vertical="top"/>
    </xf>
    <xf numFmtId="0" fontId="3" fillId="0" borderId="8" xfId="0" applyFont="1" applyBorder="1"/>
    <xf numFmtId="0" fontId="5" fillId="0" borderId="0" xfId="0" applyFont="1"/>
    <xf numFmtId="0" fontId="13" fillId="0" borderId="0" xfId="0" applyFont="1"/>
    <xf numFmtId="0" fontId="1" fillId="0" borderId="0" xfId="0" applyFont="1"/>
    <xf numFmtId="0" fontId="3" fillId="0" borderId="0" xfId="0" applyFont="1" applyAlignment="1">
      <alignment horizontal="center"/>
    </xf>
    <xf numFmtId="0" fontId="3" fillId="0" borderId="9"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wrapText="1"/>
    </xf>
    <xf numFmtId="0" fontId="3" fillId="3" borderId="48" xfId="0" applyFont="1" applyFill="1" applyBorder="1" applyAlignment="1">
      <alignment horizontal="right" vertical="center"/>
    </xf>
    <xf numFmtId="0" fontId="3" fillId="3" borderId="47" xfId="0" applyFont="1" applyFill="1" applyBorder="1" applyAlignment="1">
      <alignment horizontal="left" vertical="center"/>
    </xf>
    <xf numFmtId="0" fontId="3" fillId="0" borderId="0" xfId="0" applyFont="1" applyAlignment="1">
      <alignment horizontal="left" vertical="center" indent="2"/>
    </xf>
    <xf numFmtId="0" fontId="0" fillId="0" borderId="0" xfId="0" applyAlignment="1">
      <alignment horizontal="center" vertical="center"/>
    </xf>
    <xf numFmtId="0" fontId="3" fillId="4" borderId="91" xfId="0" applyFont="1" applyFill="1" applyBorder="1" applyAlignment="1">
      <alignment vertical="center"/>
    </xf>
    <xf numFmtId="0" fontId="3" fillId="4" borderId="96" xfId="0" applyFont="1" applyFill="1" applyBorder="1" applyAlignment="1">
      <alignment vertical="center"/>
    </xf>
    <xf numFmtId="0" fontId="3" fillId="4" borderId="44" xfId="0" applyFont="1" applyFill="1" applyBorder="1" applyAlignment="1">
      <alignment horizontal="left" vertical="center"/>
    </xf>
    <xf numFmtId="0" fontId="3" fillId="3" borderId="46" xfId="0" applyFont="1" applyFill="1" applyBorder="1" applyAlignment="1">
      <alignment horizontal="center" vertical="center"/>
    </xf>
    <xf numFmtId="0" fontId="24" fillId="0" borderId="0" xfId="2" applyFont="1"/>
    <xf numFmtId="0" fontId="12" fillId="2" borderId="0" xfId="0" applyFont="1" applyFill="1" applyAlignment="1">
      <alignment vertical="top" wrapText="1"/>
    </xf>
    <xf numFmtId="0" fontId="6" fillId="0" borderId="86" xfId="0" applyFont="1" applyBorder="1"/>
    <xf numFmtId="0" fontId="8" fillId="2" borderId="0" xfId="0" applyFont="1" applyFill="1" applyAlignment="1">
      <alignment vertical="top"/>
    </xf>
    <xf numFmtId="0" fontId="8" fillId="0" borderId="0" xfId="0" applyFont="1"/>
    <xf numFmtId="0" fontId="3" fillId="0" borderId="29" xfId="0" applyFont="1" applyBorder="1"/>
    <xf numFmtId="0" fontId="24" fillId="0" borderId="0" xfId="0" applyFont="1"/>
    <xf numFmtId="0" fontId="24" fillId="0" borderId="1" xfId="0" applyFont="1" applyBorder="1"/>
    <xf numFmtId="0" fontId="24" fillId="0" borderId="2" xfId="0" applyFont="1" applyBorder="1"/>
    <xf numFmtId="0" fontId="24" fillId="0" borderId="121" xfId="0" applyFont="1" applyBorder="1"/>
    <xf numFmtId="182" fontId="3" fillId="2" borderId="33" xfId="0" applyNumberFormat="1" applyFont="1" applyFill="1" applyBorder="1" applyAlignment="1" applyProtection="1">
      <alignment vertical="center"/>
      <protection locked="0"/>
    </xf>
    <xf numFmtId="0" fontId="3" fillId="0" borderId="30" xfId="0" applyFont="1" applyBorder="1" applyAlignment="1" applyProtection="1">
      <alignment horizontal="right" vertical="center"/>
      <protection locked="0"/>
    </xf>
    <xf numFmtId="182" fontId="3" fillId="0" borderId="33" xfId="0" applyNumberFormat="1" applyFont="1" applyBorder="1" applyAlignment="1" applyProtection="1">
      <alignment horizontal="right" vertical="center"/>
      <protection locked="0"/>
    </xf>
    <xf numFmtId="0" fontId="3" fillId="0" borderId="18" xfId="0" applyFont="1" applyBorder="1" applyAlignment="1" applyProtection="1">
      <alignment horizontal="right" vertical="center"/>
      <protection locked="0"/>
    </xf>
    <xf numFmtId="0" fontId="4" fillId="0" borderId="39" xfId="0" applyFont="1" applyBorder="1" applyAlignment="1" applyProtection="1">
      <alignment horizontal="right"/>
      <protection locked="0"/>
    </xf>
    <xf numFmtId="182" fontId="3" fillId="2" borderId="92" xfId="0" applyNumberFormat="1" applyFont="1" applyFill="1" applyBorder="1" applyAlignment="1" applyProtection="1">
      <alignment vertical="center"/>
      <protection locked="0"/>
    </xf>
    <xf numFmtId="0" fontId="3" fillId="0" borderId="93" xfId="0" applyFont="1" applyBorder="1" applyAlignment="1" applyProtection="1">
      <alignment horizontal="right" vertical="center"/>
      <protection locked="0"/>
    </xf>
    <xf numFmtId="182" fontId="3" fillId="0" borderId="94" xfId="0" applyNumberFormat="1" applyFont="1" applyBorder="1" applyAlignment="1" applyProtection="1">
      <alignment horizontal="right" vertical="center"/>
      <protection locked="0"/>
    </xf>
    <xf numFmtId="0" fontId="3" fillId="0" borderId="92" xfId="0" applyFont="1" applyBorder="1" applyAlignment="1" applyProtection="1">
      <alignment horizontal="right" vertical="center"/>
      <protection locked="0"/>
    </xf>
    <xf numFmtId="0" fontId="4" fillId="0" borderId="95" xfId="0" applyFont="1" applyBorder="1" applyAlignment="1" applyProtection="1">
      <alignment horizontal="right"/>
      <protection locked="0"/>
    </xf>
    <xf numFmtId="182" fontId="3" fillId="2" borderId="97" xfId="0" applyNumberFormat="1" applyFont="1" applyFill="1" applyBorder="1" applyAlignment="1" applyProtection="1">
      <alignment vertical="center"/>
      <protection locked="0"/>
    </xf>
    <xf numFmtId="0" fontId="3" fillId="0" borderId="98" xfId="0" applyFont="1" applyBorder="1" applyAlignment="1" applyProtection="1">
      <alignment horizontal="right" vertical="center"/>
      <protection locked="0"/>
    </xf>
    <xf numFmtId="182" fontId="3" fillId="0" borderId="99" xfId="0" applyNumberFormat="1" applyFont="1" applyBorder="1" applyAlignment="1" applyProtection="1">
      <alignment horizontal="right" vertical="center"/>
      <protection locked="0"/>
    </xf>
    <xf numFmtId="0" fontId="3" fillId="0" borderId="97" xfId="0" applyFont="1" applyBorder="1" applyAlignment="1" applyProtection="1">
      <alignment horizontal="right" vertical="center"/>
      <protection locked="0"/>
    </xf>
    <xf numFmtId="0" fontId="4" fillId="0" borderId="100" xfId="0" applyFont="1" applyBorder="1" applyAlignment="1" applyProtection="1">
      <alignment horizontal="right"/>
      <protection locked="0"/>
    </xf>
    <xf numFmtId="177" fontId="3" fillId="0" borderId="93" xfId="0" applyNumberFormat="1" applyFont="1" applyBorder="1" applyAlignment="1" applyProtection="1">
      <alignment horizontal="right" vertical="center"/>
      <protection locked="0"/>
    </xf>
    <xf numFmtId="0" fontId="3" fillId="0" borderId="95" xfId="0" applyFont="1" applyBorder="1" applyAlignment="1" applyProtection="1">
      <alignment horizontal="right" vertical="center"/>
      <protection locked="0"/>
    </xf>
    <xf numFmtId="177" fontId="3" fillId="0" borderId="98" xfId="0" applyNumberFormat="1" applyFont="1" applyBorder="1" applyAlignment="1" applyProtection="1">
      <alignment horizontal="right" vertical="center"/>
      <protection locked="0"/>
    </xf>
    <xf numFmtId="0" fontId="3" fillId="0" borderId="100" xfId="0" applyFont="1" applyBorder="1" applyAlignment="1" applyProtection="1">
      <alignment horizontal="right" vertical="center"/>
      <protection locked="0"/>
    </xf>
    <xf numFmtId="0" fontId="0" fillId="0" borderId="94" xfId="0" applyBorder="1" applyAlignment="1" applyProtection="1">
      <alignment horizontal="center" vertical="center"/>
      <protection locked="0"/>
    </xf>
    <xf numFmtId="0" fontId="0" fillId="0" borderId="108" xfId="0" applyBorder="1" applyAlignment="1" applyProtection="1">
      <alignment horizontal="center" vertical="center"/>
      <protection locked="0"/>
    </xf>
    <xf numFmtId="0" fontId="3" fillId="0" borderId="105" xfId="0" applyFont="1" applyBorder="1" applyAlignment="1" applyProtection="1">
      <alignment horizontal="right" vertical="center"/>
      <protection locked="0"/>
    </xf>
    <xf numFmtId="0" fontId="3" fillId="0" borderId="108" xfId="0" applyFont="1" applyBorder="1" applyAlignment="1" applyProtection="1">
      <alignment horizontal="right" vertical="center"/>
      <protection locked="0"/>
    </xf>
    <xf numFmtId="0" fontId="3" fillId="0" borderId="109" xfId="0" applyFont="1" applyBorder="1" applyAlignment="1" applyProtection="1">
      <alignment horizontal="right" vertical="center"/>
      <protection locked="0"/>
    </xf>
    <xf numFmtId="0" fontId="0" fillId="0" borderId="114" xfId="0" applyBorder="1" applyAlignment="1" applyProtection="1">
      <alignment horizontal="center" vertical="center"/>
      <protection locked="0"/>
    </xf>
    <xf numFmtId="0" fontId="3" fillId="0" borderId="111" xfId="0" applyFont="1" applyBorder="1" applyAlignment="1" applyProtection="1">
      <alignment horizontal="right" vertical="center"/>
      <protection locked="0"/>
    </xf>
    <xf numFmtId="0" fontId="3" fillId="0" borderId="115" xfId="0" applyFont="1" applyBorder="1" applyAlignment="1" applyProtection="1">
      <alignment horizontal="right" vertical="center"/>
      <protection locked="0"/>
    </xf>
    <xf numFmtId="0" fontId="3" fillId="0" borderId="116" xfId="0" applyFont="1" applyBorder="1" applyAlignment="1" applyProtection="1">
      <alignment horizontal="right" vertical="center"/>
      <protection locked="0"/>
    </xf>
    <xf numFmtId="0" fontId="3" fillId="4" borderId="40" xfId="0" applyFont="1" applyFill="1" applyBorder="1" applyAlignment="1" applyProtection="1">
      <alignment horizontal="left" vertical="center" shrinkToFit="1"/>
      <protection locked="0"/>
    </xf>
    <xf numFmtId="0" fontId="8" fillId="4" borderId="41" xfId="0" applyFont="1" applyFill="1" applyBorder="1" applyAlignment="1" applyProtection="1">
      <alignment horizontal="left" vertical="center" wrapText="1" shrinkToFit="1"/>
      <protection locked="0"/>
    </xf>
    <xf numFmtId="0" fontId="3" fillId="4" borderId="41" xfId="0" applyFont="1" applyFill="1" applyBorder="1" applyAlignment="1" applyProtection="1">
      <alignment horizontal="left" vertical="center" shrinkToFit="1"/>
      <protection locked="0"/>
    </xf>
    <xf numFmtId="0" fontId="3" fillId="0" borderId="33"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4" borderId="42" xfId="0" applyFont="1" applyFill="1" applyBorder="1" applyAlignment="1" applyProtection="1">
      <alignment horizontal="left" vertical="center" shrinkToFit="1"/>
      <protection locked="0"/>
    </xf>
    <xf numFmtId="0" fontId="3" fillId="0" borderId="4" xfId="0" applyFont="1" applyBorder="1" applyAlignment="1" applyProtection="1">
      <alignment horizontal="center" vertical="center"/>
      <protection locked="0"/>
    </xf>
    <xf numFmtId="0" fontId="3" fillId="0" borderId="0" xfId="0" applyFont="1" applyProtection="1">
      <protection locked="0"/>
    </xf>
    <xf numFmtId="0" fontId="12" fillId="4" borderId="47" xfId="0" applyFont="1" applyFill="1" applyBorder="1" applyAlignment="1" applyProtection="1">
      <alignment horizontal="center" vertical="center" wrapText="1"/>
      <protection locked="0"/>
    </xf>
    <xf numFmtId="0" fontId="12" fillId="2" borderId="0" xfId="0" applyFont="1" applyFill="1" applyAlignment="1" applyProtection="1">
      <alignment vertical="top" wrapText="1"/>
      <protection locked="0"/>
    </xf>
    <xf numFmtId="0" fontId="12" fillId="2" borderId="38" xfId="0" applyFont="1" applyFill="1" applyBorder="1" applyAlignment="1" applyProtection="1">
      <alignment horizontal="center" vertical="center" wrapText="1"/>
      <protection locked="0"/>
    </xf>
    <xf numFmtId="0" fontId="28" fillId="4" borderId="119" xfId="0" applyFont="1" applyFill="1" applyBorder="1" applyAlignment="1">
      <alignment horizontal="center" vertical="center"/>
    </xf>
    <xf numFmtId="0" fontId="25" fillId="0" borderId="120" xfId="0" applyFont="1" applyBorder="1" applyAlignment="1">
      <alignment horizontal="center" vertical="center"/>
    </xf>
    <xf numFmtId="0" fontId="3" fillId="0" borderId="0" xfId="0" applyFont="1" applyAlignment="1" applyProtection="1">
      <alignment vertical="top"/>
      <protection locked="0"/>
    </xf>
    <xf numFmtId="0" fontId="3" fillId="0" borderId="33"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0" fillId="0" borderId="39" xfId="0" applyBorder="1" applyAlignment="1" applyProtection="1">
      <alignment vertical="center"/>
      <protection locked="0"/>
    </xf>
    <xf numFmtId="0" fontId="3" fillId="0" borderId="34" xfId="0" applyFont="1" applyBorder="1" applyAlignment="1" applyProtection="1">
      <alignment vertical="center"/>
      <protection locked="0"/>
    </xf>
    <xf numFmtId="0" fontId="3" fillId="0" borderId="17" xfId="0" applyFont="1" applyBorder="1" applyAlignment="1" applyProtection="1">
      <alignment horizontal="center" vertical="center"/>
      <protection locked="0"/>
    </xf>
    <xf numFmtId="0" fontId="3" fillId="0" borderId="19" xfId="0" applyFont="1" applyBorder="1" applyAlignment="1" applyProtection="1">
      <alignment vertical="center"/>
      <protection locked="0"/>
    </xf>
    <xf numFmtId="0" fontId="3" fillId="0" borderId="17" xfId="0" applyFont="1" applyBorder="1" applyAlignment="1" applyProtection="1">
      <alignment horizontal="right" vertical="center"/>
      <protection locked="0"/>
    </xf>
    <xf numFmtId="0" fontId="3" fillId="0" borderId="19" xfId="0" applyFont="1" applyBorder="1" applyAlignment="1" applyProtection="1">
      <alignment horizontal="right" vertical="center"/>
      <protection locked="0"/>
    </xf>
    <xf numFmtId="0" fontId="0" fillId="0" borderId="38" xfId="0" applyBorder="1" applyAlignment="1" applyProtection="1">
      <alignment vertical="center"/>
      <protection locked="0"/>
    </xf>
    <xf numFmtId="0" fontId="3" fillId="2" borderId="34" xfId="0" applyFont="1" applyFill="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0" borderId="34" xfId="0" applyFont="1" applyBorder="1" applyAlignment="1" applyProtection="1">
      <alignment horizontal="center" vertical="center"/>
      <protection locked="0"/>
    </xf>
    <xf numFmtId="0" fontId="3" fillId="0" borderId="1" xfId="0" applyFont="1" applyBorder="1" applyProtection="1">
      <protection locked="0"/>
    </xf>
    <xf numFmtId="0" fontId="3" fillId="0" borderId="2" xfId="0" applyFont="1" applyBorder="1" applyProtection="1">
      <protection locked="0"/>
    </xf>
    <xf numFmtId="0" fontId="3" fillId="0" borderId="9" xfId="0" applyFont="1" applyBorder="1" applyProtection="1">
      <protection locked="0"/>
    </xf>
    <xf numFmtId="0" fontId="3" fillId="0" borderId="4" xfId="0" applyFont="1" applyBorder="1" applyProtection="1">
      <protection locked="0"/>
    </xf>
    <xf numFmtId="0" fontId="24" fillId="0" borderId="0" xfId="0" applyFont="1" applyProtection="1">
      <protection locked="0"/>
    </xf>
    <xf numFmtId="0" fontId="24" fillId="3" borderId="48" xfId="0" applyFont="1" applyFill="1" applyBorder="1" applyAlignment="1" applyProtection="1">
      <alignment horizontal="right" vertical="center"/>
      <protection locked="0"/>
    </xf>
    <xf numFmtId="0" fontId="29" fillId="0" borderId="11" xfId="0" applyFont="1" applyBorder="1" applyAlignment="1" applyProtection="1">
      <alignment vertical="top" shrinkToFit="1"/>
      <protection locked="0"/>
    </xf>
    <xf numFmtId="0" fontId="29" fillId="0" borderId="12" xfId="0" applyFont="1" applyBorder="1" applyAlignment="1" applyProtection="1">
      <alignment vertical="top" shrinkToFit="1"/>
      <protection locked="0"/>
    </xf>
    <xf numFmtId="0" fontId="29" fillId="0" borderId="37" xfId="0" applyFont="1" applyBorder="1" applyAlignment="1" applyProtection="1">
      <alignment horizontal="center" vertical="center" shrinkToFit="1"/>
      <protection locked="0"/>
    </xf>
    <xf numFmtId="0" fontId="24" fillId="0" borderId="13" xfId="0" applyFont="1" applyBorder="1" applyProtection="1">
      <protection locked="0"/>
    </xf>
    <xf numFmtId="0" fontId="24" fillId="0" borderId="0" xfId="0" applyFont="1" applyAlignment="1" applyProtection="1">
      <alignment wrapText="1"/>
      <protection locked="0"/>
    </xf>
    <xf numFmtId="0" fontId="30" fillId="0" borderId="0" xfId="0" applyFont="1" applyAlignment="1" applyProtection="1">
      <alignment vertical="top"/>
      <protection locked="0"/>
    </xf>
    <xf numFmtId="0" fontId="30" fillId="0" borderId="0" xfId="0" applyFont="1" applyAlignment="1" applyProtection="1">
      <alignment wrapText="1"/>
      <protection locked="0"/>
    </xf>
    <xf numFmtId="0" fontId="31" fillId="0" borderId="0" xfId="0" applyFont="1" applyAlignment="1" applyProtection="1">
      <alignment wrapText="1"/>
      <protection locked="0"/>
    </xf>
    <xf numFmtId="0" fontId="24" fillId="0" borderId="31" xfId="0" applyFont="1" applyBorder="1" applyAlignment="1" applyProtection="1">
      <alignment horizontal="right" vertical="center"/>
      <protection locked="0"/>
    </xf>
    <xf numFmtId="176" fontId="24" fillId="0" borderId="35" xfId="0" applyNumberFormat="1" applyFont="1" applyBorder="1" applyAlignment="1" applyProtection="1">
      <alignment horizontal="right" vertical="center"/>
      <protection locked="0"/>
    </xf>
    <xf numFmtId="0" fontId="24" fillId="0" borderId="32" xfId="0" applyFont="1" applyBorder="1" applyAlignment="1" applyProtection="1">
      <alignment horizontal="right" vertical="center"/>
      <protection locked="0"/>
    </xf>
    <xf numFmtId="176" fontId="24" fillId="0" borderId="36" xfId="0" applyNumberFormat="1" applyFont="1" applyBorder="1" applyAlignment="1" applyProtection="1">
      <alignment horizontal="right" vertical="center"/>
      <protection locked="0"/>
    </xf>
    <xf numFmtId="0" fontId="33" fillId="0" borderId="0" xfId="0" applyFont="1" applyAlignment="1" applyProtection="1">
      <alignment vertical="top"/>
      <protection locked="0"/>
    </xf>
    <xf numFmtId="0" fontId="28" fillId="4" borderId="11" xfId="0" applyFont="1" applyFill="1" applyBorder="1" applyAlignment="1" applyProtection="1">
      <alignment horizontal="centerContinuous" vertical="center"/>
      <protection locked="0"/>
    </xf>
    <xf numFmtId="0" fontId="24" fillId="4" borderId="37" xfId="0" applyFont="1" applyFill="1" applyBorder="1" applyAlignment="1" applyProtection="1">
      <alignment horizontal="centerContinuous" vertical="center"/>
      <protection locked="0"/>
    </xf>
    <xf numFmtId="0" fontId="24" fillId="4" borderId="49" xfId="0" applyFont="1" applyFill="1" applyBorder="1" applyAlignment="1" applyProtection="1">
      <alignment horizontal="centerContinuous" vertical="center"/>
      <protection locked="0"/>
    </xf>
    <xf numFmtId="0" fontId="28" fillId="3" borderId="65" xfId="0" applyFont="1" applyFill="1" applyBorder="1" applyAlignment="1" applyProtection="1">
      <alignment horizontal="centerContinuous" vertical="center"/>
      <protection locked="0"/>
    </xf>
    <xf numFmtId="0" fontId="31" fillId="3" borderId="37" xfId="0" applyFont="1" applyFill="1" applyBorder="1" applyAlignment="1" applyProtection="1">
      <alignment horizontal="centerContinuous" vertical="center"/>
      <protection locked="0"/>
    </xf>
    <xf numFmtId="0" fontId="31" fillId="3" borderId="49" xfId="0" applyFont="1" applyFill="1" applyBorder="1" applyAlignment="1" applyProtection="1">
      <alignment horizontal="centerContinuous" vertical="center"/>
      <protection locked="0"/>
    </xf>
    <xf numFmtId="0" fontId="24" fillId="0" borderId="5" xfId="0" applyFont="1" applyBorder="1" applyAlignment="1" applyProtection="1">
      <alignment horizontal="center" vertical="center" wrapText="1"/>
      <protection locked="0"/>
    </xf>
    <xf numFmtId="0" fontId="24" fillId="0" borderId="33" xfId="0" applyFont="1" applyBorder="1" applyAlignment="1" applyProtection="1">
      <alignment vertical="center"/>
      <protection locked="0"/>
    </xf>
    <xf numFmtId="0" fontId="24" fillId="0" borderId="33" xfId="0" applyFont="1" applyBorder="1" applyAlignment="1" applyProtection="1">
      <alignment horizontal="center" vertical="center"/>
      <protection locked="0"/>
    </xf>
    <xf numFmtId="0" fontId="24" fillId="0" borderId="77" xfId="0" applyFont="1" applyBorder="1" applyAlignment="1" applyProtection="1">
      <alignment vertical="center"/>
      <protection locked="0"/>
    </xf>
    <xf numFmtId="0" fontId="24" fillId="0" borderId="30" xfId="0" applyFont="1" applyBorder="1" applyAlignment="1" applyProtection="1">
      <alignment vertical="center"/>
      <protection locked="0"/>
    </xf>
    <xf numFmtId="181" fontId="31" fillId="0" borderId="30" xfId="0" applyNumberFormat="1" applyFont="1" applyBorder="1" applyAlignment="1" applyProtection="1">
      <alignment horizontal="right" vertical="center"/>
      <protection locked="0"/>
    </xf>
    <xf numFmtId="0" fontId="24" fillId="4" borderId="50" xfId="0" applyFont="1" applyFill="1" applyBorder="1" applyAlignment="1" applyProtection="1">
      <alignment vertical="center"/>
      <protection locked="0"/>
    </xf>
    <xf numFmtId="0" fontId="24" fillId="4" borderId="24" xfId="0" applyFont="1" applyFill="1" applyBorder="1" applyAlignment="1" applyProtection="1">
      <alignment vertical="center"/>
      <protection locked="0"/>
    </xf>
    <xf numFmtId="0" fontId="24" fillId="3" borderId="24" xfId="0" applyFont="1" applyFill="1" applyBorder="1" applyAlignment="1" applyProtection="1">
      <alignment vertical="center"/>
      <protection locked="0"/>
    </xf>
    <xf numFmtId="0" fontId="24" fillId="3" borderId="0" xfId="0" applyFont="1" applyFill="1" applyAlignment="1" applyProtection="1">
      <alignment vertical="center"/>
      <protection locked="0"/>
    </xf>
    <xf numFmtId="0" fontId="28" fillId="0" borderId="19" xfId="0" applyFont="1" applyBorder="1" applyAlignment="1" applyProtection="1">
      <alignment horizontal="right" vertical="center"/>
      <protection locked="0"/>
    </xf>
    <xf numFmtId="179" fontId="24" fillId="0" borderId="17" xfId="0" applyNumberFormat="1" applyFont="1" applyBorder="1" applyAlignment="1" applyProtection="1">
      <alignment horizontal="right" vertical="center"/>
      <protection locked="0"/>
    </xf>
    <xf numFmtId="0" fontId="24" fillId="0" borderId="19" xfId="0" applyFont="1" applyBorder="1" applyAlignment="1" applyProtection="1">
      <alignment vertical="center"/>
      <protection locked="0"/>
    </xf>
    <xf numFmtId="0" fontId="24" fillId="0" borderId="34" xfId="0" applyFont="1" applyBorder="1" applyAlignment="1" applyProtection="1">
      <alignment horizontal="right" vertical="center"/>
      <protection locked="0"/>
    </xf>
    <xf numFmtId="0" fontId="31" fillId="0" borderId="19" xfId="0" applyFont="1" applyBorder="1" applyAlignment="1" applyProtection="1">
      <alignment horizontal="right" vertical="center"/>
      <protection locked="0"/>
    </xf>
    <xf numFmtId="0" fontId="24" fillId="0" borderId="38" xfId="0" applyFont="1" applyBorder="1" applyAlignment="1" applyProtection="1">
      <alignment horizontal="right" vertical="center"/>
      <protection locked="0"/>
    </xf>
    <xf numFmtId="0" fontId="3" fillId="5" borderId="0" xfId="0" applyFont="1" applyFill="1"/>
    <xf numFmtId="0" fontId="0" fillId="5" borderId="0" xfId="0" applyFill="1"/>
    <xf numFmtId="0" fontId="1" fillId="5" borderId="0" xfId="0" applyFont="1" applyFill="1"/>
    <xf numFmtId="49" fontId="3" fillId="0" borderId="0" xfId="0" applyNumberFormat="1" applyFont="1"/>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xf>
    <xf numFmtId="0" fontId="28" fillId="4" borderId="16" xfId="0" applyFont="1" applyFill="1" applyBorder="1" applyAlignment="1" applyProtection="1">
      <alignment horizontal="left" vertical="center" wrapText="1"/>
      <protection locked="0"/>
    </xf>
    <xf numFmtId="0" fontId="28" fillId="4" borderId="17" xfId="0" applyFont="1" applyFill="1" applyBorder="1" applyAlignment="1" applyProtection="1">
      <alignment horizontal="left" vertical="center" wrapText="1"/>
      <protection locked="0"/>
    </xf>
    <xf numFmtId="0" fontId="24" fillId="3" borderId="0" xfId="0" applyFont="1" applyFill="1" applyAlignment="1" applyProtection="1">
      <alignment horizontal="center" vertical="center"/>
      <protection locked="0"/>
    </xf>
    <xf numFmtId="0" fontId="24" fillId="3" borderId="60" xfId="0" applyFont="1" applyFill="1" applyBorder="1" applyAlignment="1" applyProtection="1">
      <alignment horizontal="center" vertical="center"/>
      <protection locked="0"/>
    </xf>
    <xf numFmtId="0" fontId="24" fillId="0" borderId="26" xfId="0" applyFont="1" applyBorder="1" applyAlignment="1" applyProtection="1">
      <alignment horizontal="center" vertical="top" wrapText="1"/>
      <protection locked="0"/>
    </xf>
    <xf numFmtId="0" fontId="24" fillId="0" borderId="4" xfId="0" applyFont="1" applyBorder="1" applyAlignment="1" applyProtection="1">
      <alignment horizontal="center" vertical="top" wrapText="1"/>
      <protection locked="0"/>
    </xf>
    <xf numFmtId="0" fontId="24" fillId="0" borderId="29" xfId="0" applyFont="1" applyBorder="1" applyAlignment="1" applyProtection="1">
      <alignment horizontal="center" vertical="top" wrapText="1"/>
      <protection locked="0"/>
    </xf>
    <xf numFmtId="0" fontId="33" fillId="0" borderId="0" xfId="0" applyFont="1" applyAlignment="1" applyProtection="1">
      <alignment horizontal="left" vertical="top" shrinkToFit="1"/>
      <protection locked="0"/>
    </xf>
    <xf numFmtId="0" fontId="31" fillId="0" borderId="0" xfId="0" applyFont="1" applyProtection="1">
      <protection locked="0"/>
    </xf>
    <xf numFmtId="0" fontId="24" fillId="4" borderId="80" xfId="0" applyFont="1" applyFill="1" applyBorder="1" applyAlignment="1" applyProtection="1">
      <alignment horizontal="center" vertical="center"/>
      <protection locked="0"/>
    </xf>
    <xf numFmtId="0" fontId="24" fillId="4" borderId="64" xfId="0" applyFont="1" applyFill="1" applyBorder="1" applyAlignment="1" applyProtection="1">
      <alignment horizontal="center" vertical="center"/>
      <protection locked="0"/>
    </xf>
    <xf numFmtId="0" fontId="24" fillId="4" borderId="21" xfId="0" applyFont="1" applyFill="1" applyBorder="1" applyAlignment="1" applyProtection="1">
      <alignment horizontal="center" vertical="center"/>
      <protection locked="0"/>
    </xf>
    <xf numFmtId="0" fontId="24" fillId="4" borderId="22" xfId="0" applyFont="1" applyFill="1" applyBorder="1" applyAlignment="1" applyProtection="1">
      <alignment horizontal="center" vertical="center"/>
      <protection locked="0"/>
    </xf>
    <xf numFmtId="0" fontId="24" fillId="4" borderId="63" xfId="0" applyFont="1" applyFill="1" applyBorder="1" applyAlignment="1" applyProtection="1">
      <alignment horizontal="center" vertical="center"/>
      <protection locked="0"/>
    </xf>
    <xf numFmtId="0" fontId="24" fillId="4" borderId="57" xfId="0" applyFont="1" applyFill="1" applyBorder="1" applyAlignment="1" applyProtection="1">
      <alignment horizontal="center" vertical="center"/>
      <protection locked="0"/>
    </xf>
    <xf numFmtId="0" fontId="24" fillId="4" borderId="85" xfId="0" applyFont="1" applyFill="1" applyBorder="1" applyAlignment="1" applyProtection="1">
      <alignment horizontal="center" vertical="center"/>
      <protection locked="0"/>
    </xf>
    <xf numFmtId="0" fontId="31" fillId="4" borderId="65" xfId="0" applyFont="1" applyFill="1" applyBorder="1" applyAlignment="1" applyProtection="1">
      <alignment horizontal="center" vertical="center"/>
      <protection locked="0"/>
    </xf>
    <xf numFmtId="0" fontId="31" fillId="4" borderId="37" xfId="0" applyFont="1" applyFill="1" applyBorder="1" applyAlignment="1" applyProtection="1">
      <alignment horizontal="center" vertical="center"/>
      <protection locked="0"/>
    </xf>
    <xf numFmtId="0" fontId="31" fillId="4" borderId="13" xfId="0" applyFont="1" applyFill="1" applyBorder="1" applyAlignment="1" applyProtection="1">
      <alignment horizontal="center" vertical="center"/>
      <protection locked="0"/>
    </xf>
    <xf numFmtId="0" fontId="24" fillId="4" borderId="20" xfId="0" applyFont="1" applyFill="1" applyBorder="1" applyAlignment="1" applyProtection="1">
      <alignment horizontal="center" vertical="center"/>
      <protection locked="0"/>
    </xf>
    <xf numFmtId="0" fontId="24" fillId="4" borderId="65" xfId="0" applyFont="1" applyFill="1" applyBorder="1" applyAlignment="1" applyProtection="1">
      <alignment horizontal="center" vertical="center"/>
      <protection locked="0"/>
    </xf>
    <xf numFmtId="0" fontId="24" fillId="4" borderId="49" xfId="0" applyFont="1" applyFill="1" applyBorder="1" applyAlignment="1" applyProtection="1">
      <alignment horizontal="center" vertical="center"/>
      <protection locked="0"/>
    </xf>
    <xf numFmtId="0" fontId="24" fillId="4" borderId="83" xfId="0" applyFont="1" applyFill="1" applyBorder="1" applyAlignment="1" applyProtection="1">
      <alignment horizontal="center" vertical="center"/>
      <protection locked="0"/>
    </xf>
    <xf numFmtId="0" fontId="24" fillId="4" borderId="84" xfId="0" applyFont="1" applyFill="1" applyBorder="1" applyAlignment="1" applyProtection="1">
      <alignment horizontal="center" vertical="center"/>
      <protection locked="0"/>
    </xf>
    <xf numFmtId="0" fontId="31" fillId="4" borderId="49" xfId="0" applyFont="1" applyFill="1" applyBorder="1" applyAlignment="1" applyProtection="1">
      <alignment horizontal="center" vertical="center"/>
      <protection locked="0"/>
    </xf>
    <xf numFmtId="0" fontId="31" fillId="4" borderId="85" xfId="0" applyFont="1" applyFill="1" applyBorder="1" applyAlignment="1" applyProtection="1">
      <alignment horizontal="center" vertical="center"/>
      <protection locked="0"/>
    </xf>
    <xf numFmtId="0" fontId="24" fillId="0" borderId="45" xfId="0" applyFont="1" applyBorder="1" applyAlignment="1" applyProtection="1">
      <alignment horizontal="center" vertical="center" wrapText="1"/>
      <protection locked="0"/>
    </xf>
    <xf numFmtId="0" fontId="24" fillId="0" borderId="45" xfId="0" applyFont="1" applyBorder="1" applyAlignment="1" applyProtection="1">
      <alignment horizontal="center" vertical="center"/>
      <protection locked="0"/>
    </xf>
    <xf numFmtId="183" fontId="24" fillId="0" borderId="18" xfId="0" applyNumberFormat="1" applyFont="1" applyBorder="1" applyAlignment="1" applyProtection="1">
      <alignment horizontal="right" vertical="center"/>
      <protection locked="0"/>
    </xf>
    <xf numFmtId="183" fontId="31" fillId="0" borderId="33" xfId="0" applyNumberFormat="1" applyFont="1" applyBorder="1" applyAlignment="1" applyProtection="1">
      <alignment horizontal="right" vertical="center"/>
      <protection locked="0"/>
    </xf>
    <xf numFmtId="180" fontId="24" fillId="0" borderId="18" xfId="0" applyNumberFormat="1" applyFont="1" applyBorder="1" applyAlignment="1" applyProtection="1">
      <alignment horizontal="right" vertical="center"/>
      <protection locked="0"/>
    </xf>
    <xf numFmtId="180" fontId="24" fillId="0" borderId="33" xfId="0" applyNumberFormat="1" applyFont="1" applyBorder="1" applyAlignment="1" applyProtection="1">
      <alignment horizontal="right" vertical="center"/>
      <protection locked="0"/>
    </xf>
    <xf numFmtId="0" fontId="31" fillId="0" borderId="39" xfId="0" applyFont="1" applyBorder="1" applyAlignment="1" applyProtection="1">
      <alignment horizontal="right" vertical="center"/>
      <protection locked="0"/>
    </xf>
    <xf numFmtId="0" fontId="24" fillId="3" borderId="63" xfId="0" applyFont="1" applyFill="1" applyBorder="1" applyAlignment="1" applyProtection="1">
      <alignment horizontal="center" vertical="center" wrapText="1"/>
      <protection locked="0"/>
    </xf>
    <xf numFmtId="0" fontId="24" fillId="3" borderId="57" xfId="0" applyFont="1" applyFill="1" applyBorder="1" applyAlignment="1" applyProtection="1">
      <alignment horizontal="center" vertical="center" wrapText="1"/>
      <protection locked="0"/>
    </xf>
    <xf numFmtId="0" fontId="24" fillId="3" borderId="64" xfId="0" applyFont="1" applyFill="1" applyBorder="1" applyAlignment="1" applyProtection="1">
      <alignment horizontal="center" vertical="center" wrapText="1"/>
      <protection locked="0"/>
    </xf>
    <xf numFmtId="0" fontId="30" fillId="0" borderId="57" xfId="0" applyFont="1" applyBorder="1" applyAlignment="1" applyProtection="1">
      <alignment wrapText="1"/>
      <protection locked="0"/>
    </xf>
    <xf numFmtId="0" fontId="31" fillId="0" borderId="57" xfId="0" applyFont="1" applyBorder="1" applyAlignment="1" applyProtection="1">
      <alignment wrapText="1"/>
      <protection locked="0"/>
    </xf>
    <xf numFmtId="0" fontId="28" fillId="4" borderId="80" xfId="0" applyFont="1" applyFill="1" applyBorder="1" applyAlignment="1" applyProtection="1">
      <alignment horizontal="center" vertical="center" wrapText="1"/>
      <protection locked="0"/>
    </xf>
    <xf numFmtId="0" fontId="28" fillId="4" borderId="57" xfId="0" applyFont="1" applyFill="1" applyBorder="1" applyAlignment="1" applyProtection="1">
      <alignment horizontal="center" vertical="center" wrapText="1"/>
      <protection locked="0"/>
    </xf>
    <xf numFmtId="0" fontId="28" fillId="4" borderId="26" xfId="0"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28" fillId="4" borderId="31" xfId="0" applyFont="1" applyFill="1" applyBorder="1" applyAlignment="1" applyProtection="1">
      <alignment horizontal="center" vertical="center" wrapText="1"/>
      <protection locked="0"/>
    </xf>
    <xf numFmtId="0" fontId="28" fillId="4" borderId="81" xfId="0" applyFont="1" applyFill="1" applyBorder="1" applyAlignment="1" applyProtection="1">
      <alignment horizontal="center" vertical="center" wrapText="1"/>
      <protection locked="0"/>
    </xf>
    <xf numFmtId="0" fontId="32" fillId="0" borderId="31" xfId="0" applyFont="1" applyBorder="1" applyAlignment="1" applyProtection="1">
      <alignment horizontal="left" vertical="top" wrapText="1"/>
      <protection locked="0"/>
    </xf>
    <xf numFmtId="0" fontId="32" fillId="0" borderId="81" xfId="0" applyFont="1" applyBorder="1" applyAlignment="1" applyProtection="1">
      <alignment horizontal="left" vertical="top" wrapText="1"/>
      <protection locked="0"/>
    </xf>
    <xf numFmtId="0" fontId="28" fillId="4" borderId="28" xfId="0" applyFont="1" applyFill="1" applyBorder="1" applyAlignment="1" applyProtection="1">
      <alignment horizontal="center" vertical="center" wrapText="1"/>
      <protection locked="0"/>
    </xf>
    <xf numFmtId="0" fontId="28" fillId="4" borderId="27" xfId="0" applyFont="1" applyFill="1" applyBorder="1" applyAlignment="1" applyProtection="1">
      <alignment horizontal="center" vertical="center" wrapText="1"/>
      <protection locked="0"/>
    </xf>
    <xf numFmtId="0" fontId="32" fillId="0" borderId="32" xfId="0" applyFont="1" applyBorder="1" applyAlignment="1" applyProtection="1">
      <alignment horizontal="left" vertical="top" wrapText="1"/>
      <protection locked="0"/>
    </xf>
    <xf numFmtId="0" fontId="32" fillId="0" borderId="82" xfId="0" applyFont="1" applyBorder="1" applyAlignment="1" applyProtection="1">
      <alignment horizontal="left" vertical="top" wrapText="1"/>
      <protection locked="0"/>
    </xf>
    <xf numFmtId="0" fontId="29" fillId="0" borderId="77" xfId="0" applyFont="1" applyBorder="1" applyAlignment="1" applyProtection="1">
      <alignment horizontal="center" vertical="center" shrinkToFit="1"/>
      <protection locked="0"/>
    </xf>
    <xf numFmtId="0" fontId="29" fillId="0" borderId="33" xfId="0" applyFont="1" applyBorder="1" applyAlignment="1" applyProtection="1">
      <alignment horizontal="center" vertical="center" shrinkToFit="1"/>
      <protection locked="0"/>
    </xf>
    <xf numFmtId="0" fontId="29" fillId="0" borderId="37" xfId="0" applyFont="1" applyBorder="1" applyAlignment="1" applyProtection="1">
      <alignment horizontal="center" vertical="center" shrinkToFit="1"/>
      <protection locked="0"/>
    </xf>
    <xf numFmtId="0" fontId="29" fillId="0" borderId="69" xfId="0" applyFont="1" applyBorder="1" applyAlignment="1" applyProtection="1">
      <alignment vertical="top" shrinkToFit="1"/>
      <protection locked="0"/>
    </xf>
    <xf numFmtId="0" fontId="28" fillId="4" borderId="78" xfId="0" applyFont="1" applyFill="1" applyBorder="1" applyAlignment="1" applyProtection="1">
      <alignment vertical="center"/>
      <protection locked="0"/>
    </xf>
    <xf numFmtId="0" fontId="28" fillId="4" borderId="79" xfId="0" applyFont="1" applyFill="1" applyBorder="1" applyAlignment="1" applyProtection="1">
      <alignment vertical="center"/>
      <protection locked="0"/>
    </xf>
    <xf numFmtId="0" fontId="28" fillId="4" borderId="19" xfId="0" applyFont="1" applyFill="1" applyBorder="1" applyAlignment="1" applyProtection="1">
      <alignment vertical="center"/>
      <protection locked="0"/>
    </xf>
    <xf numFmtId="0" fontId="24" fillId="0" borderId="16"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24" fillId="0" borderId="117"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29" xfId="0" applyFont="1" applyBorder="1" applyAlignment="1" applyProtection="1">
      <alignment horizontal="center" vertical="center"/>
      <protection locked="0"/>
    </xf>
    <xf numFmtId="0" fontId="24" fillId="0" borderId="1"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6" fillId="0" borderId="66" xfId="0" applyFont="1" applyBorder="1" applyAlignment="1">
      <alignment horizontal="left" vertical="center" shrinkToFit="1"/>
    </xf>
    <xf numFmtId="0" fontId="0" fillId="0" borderId="67" xfId="0" applyBorder="1" applyAlignment="1">
      <alignment horizontal="left" vertical="center"/>
    </xf>
    <xf numFmtId="0" fontId="0" fillId="0" borderId="68" xfId="0" applyBorder="1" applyAlignment="1">
      <alignment horizontal="left" vertical="center"/>
    </xf>
    <xf numFmtId="0" fontId="3" fillId="0" borderId="1"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10" xfId="0" applyFont="1" applyBorder="1" applyAlignment="1" applyProtection="1">
      <alignment horizontal="center"/>
      <protection locked="0"/>
    </xf>
    <xf numFmtId="0" fontId="6" fillId="0" borderId="9" xfId="0" applyFont="1" applyBorder="1" applyAlignment="1" applyProtection="1">
      <alignment horizontal="center" shrinkToFit="1"/>
      <protection locked="0"/>
    </xf>
    <xf numFmtId="0" fontId="6" fillId="0" borderId="0" xfId="0" applyFont="1" applyAlignment="1" applyProtection="1">
      <alignment horizontal="center" shrinkToFit="1"/>
      <protection locked="0"/>
    </xf>
    <xf numFmtId="0" fontId="6" fillId="0" borderId="10" xfId="0" applyFont="1" applyBorder="1" applyAlignment="1" applyProtection="1">
      <alignment horizontal="center" shrinkToFit="1"/>
      <protection locked="0"/>
    </xf>
    <xf numFmtId="0" fontId="28" fillId="4" borderId="53" xfId="0" applyFont="1" applyFill="1" applyBorder="1" applyAlignment="1">
      <alignment horizontal="center" vertical="center"/>
    </xf>
    <xf numFmtId="0" fontId="28" fillId="4" borderId="47" xfId="0" applyFont="1" applyFill="1" applyBorder="1" applyAlignment="1">
      <alignment horizontal="center" vertical="center"/>
    </xf>
    <xf numFmtId="0" fontId="25" fillId="0" borderId="16" xfId="0" applyFont="1" applyBorder="1" applyAlignment="1">
      <alignment horizontal="center" vertical="center"/>
    </xf>
    <xf numFmtId="0" fontId="25" fillId="0" borderId="38" xfId="0" applyFont="1" applyBorder="1" applyAlignment="1">
      <alignment horizontal="center" vertical="center"/>
    </xf>
    <xf numFmtId="0" fontId="24" fillId="3" borderId="59" xfId="0" applyFont="1" applyFill="1" applyBorder="1" applyAlignment="1" applyProtection="1">
      <alignment horizontal="left" vertical="center"/>
      <protection locked="0"/>
    </xf>
    <xf numFmtId="0" fontId="24" fillId="3" borderId="47" xfId="0" applyFont="1" applyFill="1" applyBorder="1" applyAlignment="1" applyProtection="1">
      <alignment horizontal="left" vertical="center"/>
      <protection locked="0"/>
    </xf>
    <xf numFmtId="0" fontId="31" fillId="4" borderId="45"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28" fillId="4" borderId="50" xfId="0" applyFont="1" applyFill="1" applyBorder="1" applyAlignment="1" applyProtection="1">
      <alignment horizontal="left" vertical="top" wrapText="1"/>
      <protection locked="0"/>
    </xf>
    <xf numFmtId="0" fontId="28" fillId="4" borderId="24" xfId="0" applyFont="1" applyFill="1" applyBorder="1" applyAlignment="1" applyProtection="1">
      <alignment horizontal="left" vertical="top" wrapText="1"/>
      <protection locked="0"/>
    </xf>
    <xf numFmtId="0" fontId="28" fillId="4" borderId="25" xfId="0" applyFont="1" applyFill="1" applyBorder="1" applyAlignment="1" applyProtection="1">
      <alignment horizontal="left" vertical="top" wrapText="1"/>
      <protection locked="0"/>
    </xf>
    <xf numFmtId="0" fontId="28" fillId="4" borderId="21" xfId="0" applyFont="1" applyFill="1" applyBorder="1" applyAlignment="1" applyProtection="1">
      <alignment horizontal="left" vertical="top" wrapText="1"/>
      <protection locked="0"/>
    </xf>
    <xf numFmtId="0" fontId="28" fillId="4" borderId="0" xfId="0" applyFont="1" applyFill="1" applyAlignment="1" applyProtection="1">
      <alignment horizontal="left" vertical="top" wrapText="1"/>
      <protection locked="0"/>
    </xf>
    <xf numFmtId="0" fontId="28" fillId="4" borderId="60" xfId="0" applyFont="1" applyFill="1" applyBorder="1" applyAlignment="1" applyProtection="1">
      <alignment horizontal="left" vertical="top" wrapText="1"/>
      <protection locked="0"/>
    </xf>
    <xf numFmtId="0" fontId="28" fillId="4" borderId="11" xfId="0" applyFont="1" applyFill="1" applyBorder="1" applyAlignment="1" applyProtection="1">
      <alignment horizontal="left" vertical="top" wrapText="1"/>
      <protection locked="0"/>
    </xf>
    <xf numFmtId="0" fontId="28" fillId="4" borderId="37" xfId="0" applyFont="1" applyFill="1" applyBorder="1" applyAlignment="1" applyProtection="1">
      <alignment horizontal="left" vertical="top" wrapText="1"/>
      <protection locked="0"/>
    </xf>
    <xf numFmtId="0" fontId="28" fillId="4" borderId="13" xfId="0" applyFont="1" applyFill="1" applyBorder="1" applyAlignment="1" applyProtection="1">
      <alignment horizontal="left" vertical="top" wrapText="1"/>
      <protection locked="0"/>
    </xf>
    <xf numFmtId="0" fontId="29" fillId="0" borderId="61" xfId="0" applyFont="1" applyBorder="1" applyAlignment="1" applyProtection="1">
      <alignment vertical="top" shrinkToFit="1"/>
      <protection locked="0"/>
    </xf>
    <xf numFmtId="0" fontId="24" fillId="0" borderId="61" xfId="0" applyFont="1" applyBorder="1" applyAlignment="1" applyProtection="1">
      <alignment horizontal="center" vertical="center"/>
      <protection locked="0"/>
    </xf>
    <xf numFmtId="0" fontId="24" fillId="0" borderId="62" xfId="0" applyFont="1" applyBorder="1" applyAlignment="1" applyProtection="1">
      <alignment horizontal="center" vertical="center"/>
      <protection locked="0"/>
    </xf>
    <xf numFmtId="0" fontId="28" fillId="4" borderId="40" xfId="0" applyFont="1" applyFill="1" applyBorder="1" applyAlignment="1" applyProtection="1">
      <alignment vertical="center" wrapText="1"/>
      <protection locked="0"/>
    </xf>
    <xf numFmtId="0" fontId="28" fillId="4" borderId="51" xfId="0" applyFont="1" applyFill="1" applyBorder="1" applyProtection="1">
      <protection locked="0"/>
    </xf>
    <xf numFmtId="0" fontId="28" fillId="4" borderId="52" xfId="0" applyFont="1" applyFill="1" applyBorder="1" applyProtection="1">
      <protection locked="0"/>
    </xf>
    <xf numFmtId="0" fontId="24" fillId="0" borderId="53" xfId="0" applyFont="1" applyBorder="1" applyAlignment="1" applyProtection="1">
      <alignment horizontal="center" vertical="center" shrinkToFit="1"/>
      <protection locked="0"/>
    </xf>
    <xf numFmtId="0" fontId="24" fillId="0" borderId="58" xfId="0" applyFont="1" applyBorder="1" applyAlignment="1" applyProtection="1">
      <alignment horizontal="center" vertical="center" shrinkToFit="1"/>
      <protection locked="0"/>
    </xf>
    <xf numFmtId="0" fontId="24" fillId="0" borderId="69" xfId="0" applyFont="1" applyBorder="1" applyAlignment="1" applyProtection="1">
      <alignment horizontal="center" vertical="center"/>
      <protection locked="0"/>
    </xf>
    <xf numFmtId="0" fontId="24" fillId="0" borderId="70" xfId="0" applyFont="1" applyBorder="1" applyAlignment="1" applyProtection="1">
      <alignment horizontal="center" vertical="center"/>
      <protection locked="0"/>
    </xf>
    <xf numFmtId="0" fontId="29" fillId="0" borderId="71" xfId="0" applyFont="1" applyBorder="1" applyAlignment="1" applyProtection="1">
      <alignment vertical="top" shrinkToFit="1"/>
      <protection locked="0"/>
    </xf>
    <xf numFmtId="0" fontId="24" fillId="0" borderId="72" xfId="0" applyFont="1" applyBorder="1" applyAlignment="1" applyProtection="1">
      <alignment horizontal="center" vertical="center"/>
      <protection locked="0"/>
    </xf>
    <xf numFmtId="0" fontId="24" fillId="0" borderId="73" xfId="0" applyFont="1" applyBorder="1" applyAlignment="1" applyProtection="1">
      <alignment horizontal="center" vertical="center"/>
      <protection locked="0"/>
    </xf>
    <xf numFmtId="0" fontId="24" fillId="0" borderId="74" xfId="0" applyFont="1" applyBorder="1" applyAlignment="1" applyProtection="1">
      <alignment horizontal="center" vertical="center"/>
      <protection locked="0"/>
    </xf>
    <xf numFmtId="0" fontId="24" fillId="0" borderId="75" xfId="0" applyFont="1" applyBorder="1" applyAlignment="1" applyProtection="1">
      <alignment horizontal="center" vertical="center"/>
      <protection locked="0"/>
    </xf>
    <xf numFmtId="0" fontId="29" fillId="0" borderId="5" xfId="0" applyFont="1" applyBorder="1" applyAlignment="1" applyProtection="1">
      <alignment horizontal="right" vertical="center" wrapText="1" shrinkToFit="1"/>
      <protection locked="0"/>
    </xf>
    <xf numFmtId="0" fontId="29" fillId="0" borderId="76" xfId="0" applyFont="1" applyBorder="1" applyAlignment="1" applyProtection="1">
      <alignment horizontal="right" vertical="center" wrapText="1" shrinkToFit="1"/>
      <protection locked="0"/>
    </xf>
    <xf numFmtId="0" fontId="0" fillId="0" borderId="1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0" borderId="19" xfId="0" applyFont="1" applyBorder="1" applyAlignment="1" applyProtection="1">
      <alignment horizontal="right" vertical="center"/>
      <protection locked="0"/>
    </xf>
    <xf numFmtId="0" fontId="0" fillId="0" borderId="17" xfId="0" applyBorder="1" applyAlignment="1" applyProtection="1">
      <alignment vertical="center"/>
      <protection locked="0"/>
    </xf>
    <xf numFmtId="0" fontId="3" fillId="0" borderId="5"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3" fillId="3" borderId="51"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protection locked="0"/>
    </xf>
    <xf numFmtId="0" fontId="3" fillId="3" borderId="56" xfId="0" applyFont="1" applyFill="1" applyBorder="1" applyAlignment="1" applyProtection="1">
      <alignment horizontal="center" vertical="center"/>
      <protection locked="0"/>
    </xf>
    <xf numFmtId="0" fontId="3" fillId="3" borderId="47" xfId="0" applyFont="1" applyFill="1" applyBorder="1" applyAlignment="1" applyProtection="1">
      <alignment horizontal="center" vertical="center"/>
      <protection locked="0"/>
    </xf>
    <xf numFmtId="0" fontId="3" fillId="0" borderId="18" xfId="0" applyFont="1" applyBorder="1" applyAlignment="1" applyProtection="1">
      <alignment horizontal="right" vertical="center"/>
      <protection locked="0"/>
    </xf>
    <xf numFmtId="0" fontId="0" fillId="0" borderId="33" xfId="0" applyBorder="1" applyAlignment="1" applyProtection="1">
      <alignment vertical="center"/>
      <protection locked="0"/>
    </xf>
    <xf numFmtId="0" fontId="0" fillId="0" borderId="39" xfId="0" applyBorder="1" applyAlignment="1" applyProtection="1">
      <alignment vertical="center"/>
      <protection locked="0"/>
    </xf>
    <xf numFmtId="0" fontId="0" fillId="0" borderId="34" xfId="0" applyBorder="1" applyAlignment="1" applyProtection="1">
      <alignment vertical="center"/>
      <protection locked="0"/>
    </xf>
    <xf numFmtId="0" fontId="0" fillId="0" borderId="38" xfId="0" applyBorder="1" applyAlignment="1" applyProtection="1">
      <alignment vertical="center"/>
      <protection locked="0"/>
    </xf>
    <xf numFmtId="0" fontId="3" fillId="3" borderId="53" xfId="0" applyFont="1" applyFill="1" applyBorder="1" applyAlignment="1" applyProtection="1">
      <alignment horizontal="center" vertical="center" shrinkToFit="1"/>
      <protection locked="0"/>
    </xf>
    <xf numFmtId="0" fontId="3" fillId="3" borderId="56" xfId="0" applyFont="1" applyFill="1" applyBorder="1" applyAlignment="1" applyProtection="1">
      <alignment horizontal="center" vertical="center" shrinkToFit="1"/>
      <protection locked="0"/>
    </xf>
    <xf numFmtId="0" fontId="3" fillId="3" borderId="52" xfId="0" applyFont="1" applyFill="1" applyBorder="1" applyAlignment="1" applyProtection="1">
      <alignment horizontal="center" vertical="center" shrinkToFit="1"/>
      <protection locked="0"/>
    </xf>
    <xf numFmtId="0" fontId="0" fillId="3" borderId="56" xfId="0" applyFill="1" applyBorder="1" applyAlignment="1" applyProtection="1">
      <alignment horizontal="center" vertical="center" shrinkToFit="1"/>
      <protection locked="0"/>
    </xf>
    <xf numFmtId="0" fontId="3" fillId="3" borderId="52" xfId="0" applyFont="1" applyFill="1" applyBorder="1" applyAlignment="1" applyProtection="1">
      <alignment horizontal="center" vertical="center" wrapText="1" shrinkToFit="1"/>
      <protection locked="0"/>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0" fillId="3" borderId="52" xfId="0" applyFill="1" applyBorder="1" applyAlignment="1" applyProtection="1">
      <alignment horizontal="center" vertical="center" shrinkToFit="1"/>
      <protection locked="0"/>
    </xf>
    <xf numFmtId="0" fontId="0" fillId="3" borderId="47" xfId="0" applyFill="1" applyBorder="1" applyAlignment="1" applyProtection="1">
      <alignment horizontal="center" vertical="center" shrinkToFit="1"/>
      <protection locked="0"/>
    </xf>
    <xf numFmtId="0" fontId="3" fillId="0" borderId="5"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4" borderId="5" xfId="0" applyFont="1" applyFill="1" applyBorder="1" applyAlignment="1">
      <alignment vertical="center"/>
    </xf>
    <xf numFmtId="0" fontId="3" fillId="4" borderId="30" xfId="0" applyFont="1" applyFill="1" applyBorder="1" applyAlignment="1">
      <alignment vertical="center"/>
    </xf>
    <xf numFmtId="0" fontId="3" fillId="4" borderId="101" xfId="0" applyFont="1" applyFill="1" applyBorder="1" applyAlignment="1">
      <alignment vertical="center"/>
    </xf>
    <xf numFmtId="0" fontId="3" fillId="4" borderId="93" xfId="0" applyFont="1" applyFill="1" applyBorder="1" applyAlignment="1">
      <alignment vertical="center"/>
    </xf>
    <xf numFmtId="0" fontId="3" fillId="3" borderId="102" xfId="0" applyFont="1" applyFill="1" applyBorder="1" applyAlignment="1" applyProtection="1">
      <alignment vertical="center"/>
      <protection locked="0"/>
    </xf>
    <xf numFmtId="0" fontId="0" fillId="3" borderId="103" xfId="0" applyFill="1" applyBorder="1" applyAlignment="1" applyProtection="1">
      <alignment vertical="center"/>
      <protection locked="0"/>
    </xf>
    <xf numFmtId="0" fontId="0" fillId="3" borderId="106" xfId="0" applyFill="1" applyBorder="1" applyAlignment="1" applyProtection="1">
      <alignment vertical="center"/>
      <protection locked="0"/>
    </xf>
    <xf numFmtId="0" fontId="0" fillId="3" borderId="107" xfId="0" applyFill="1" applyBorder="1" applyAlignment="1" applyProtection="1">
      <alignment vertical="center"/>
      <protection locked="0"/>
    </xf>
    <xf numFmtId="0" fontId="0" fillId="3" borderId="112" xfId="0" applyFill="1" applyBorder="1" applyAlignment="1" applyProtection="1">
      <alignment vertical="center"/>
      <protection locked="0"/>
    </xf>
    <xf numFmtId="0" fontId="0" fillId="3" borderId="113" xfId="0" applyFill="1" applyBorder="1" applyAlignment="1" applyProtection="1">
      <alignment vertical="center"/>
      <protection locked="0"/>
    </xf>
    <xf numFmtId="0" fontId="3" fillId="4" borderId="104" xfId="0" applyFont="1" applyFill="1" applyBorder="1" applyAlignment="1">
      <alignment horizontal="left" vertical="center"/>
    </xf>
    <xf numFmtId="0" fontId="3" fillId="4" borderId="105" xfId="0" applyFont="1" applyFill="1" applyBorder="1" applyAlignment="1">
      <alignment horizontal="left" vertical="center"/>
    </xf>
    <xf numFmtId="0" fontId="3" fillId="4" borderId="110" xfId="0" applyFont="1" applyFill="1" applyBorder="1" applyAlignment="1">
      <alignment vertical="center"/>
    </xf>
    <xf numFmtId="0" fontId="3" fillId="4" borderId="111" xfId="0" applyFont="1" applyFill="1" applyBorder="1" applyAlignment="1">
      <alignment vertical="center"/>
    </xf>
    <xf numFmtId="0" fontId="6" fillId="0" borderId="57" xfId="0" applyFont="1" applyBorder="1"/>
    <xf numFmtId="0" fontId="6" fillId="0" borderId="0" xfId="0" applyFont="1"/>
    <xf numFmtId="0" fontId="6" fillId="0" borderId="0" xfId="0" applyFont="1" applyAlignment="1">
      <alignment wrapText="1"/>
    </xf>
    <xf numFmtId="0" fontId="0" fillId="3" borderId="58" xfId="0" applyFill="1" applyBorder="1" applyAlignment="1" applyProtection="1">
      <alignment horizontal="center" vertical="center"/>
      <protection locked="0"/>
    </xf>
    <xf numFmtId="0" fontId="0" fillId="3" borderId="47" xfId="0" applyFill="1" applyBorder="1" applyAlignment="1" applyProtection="1">
      <alignment horizontal="center" vertical="center"/>
      <protection locked="0"/>
    </xf>
    <xf numFmtId="0" fontId="3" fillId="0" borderId="51" xfId="0" applyFont="1" applyBorder="1" applyAlignment="1" applyProtection="1">
      <alignment horizontal="left" vertical="center" indent="2"/>
      <protection locked="0"/>
    </xf>
    <xf numFmtId="0" fontId="3" fillId="0" borderId="118" xfId="0" applyFont="1" applyBorder="1" applyAlignment="1" applyProtection="1">
      <alignment horizontal="left" vertical="center" indent="2"/>
      <protection locked="0"/>
    </xf>
    <xf numFmtId="0" fontId="3" fillId="0" borderId="65" xfId="0" applyFont="1" applyBorder="1" applyAlignment="1" applyProtection="1">
      <alignment horizontal="left" vertical="center" indent="2"/>
      <protection locked="0"/>
    </xf>
    <xf numFmtId="0" fontId="3" fillId="0" borderId="43" xfId="0" applyFont="1" applyBorder="1" applyAlignment="1" applyProtection="1">
      <alignment horizontal="left" vertical="center" indent="2"/>
      <protection locked="0"/>
    </xf>
    <xf numFmtId="0" fontId="3" fillId="0" borderId="45" xfId="0" applyFont="1" applyBorder="1" applyAlignment="1" applyProtection="1">
      <alignment horizontal="left" vertical="center" indent="2"/>
      <protection locked="0"/>
    </xf>
    <xf numFmtId="0" fontId="3" fillId="0" borderId="18" xfId="0" applyFont="1" applyBorder="1" applyAlignment="1" applyProtection="1">
      <alignment horizontal="left" vertical="center" indent="2"/>
      <protection locked="0"/>
    </xf>
    <xf numFmtId="0" fontId="3" fillId="0" borderId="6" xfId="0" applyFont="1" applyBorder="1" applyAlignment="1" applyProtection="1">
      <alignment horizontal="left" vertical="center" indent="2"/>
      <protection locked="0"/>
    </xf>
    <xf numFmtId="0" fontId="34" fillId="0" borderId="0" xfId="0" applyFont="1" applyAlignment="1">
      <alignment wrapText="1"/>
    </xf>
    <xf numFmtId="0" fontId="3" fillId="0" borderId="33"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12" fillId="4" borderId="53" xfId="0" applyFont="1" applyFill="1" applyBorder="1" applyAlignment="1" applyProtection="1">
      <alignment horizontal="center" vertical="center"/>
      <protection locked="0"/>
    </xf>
    <xf numFmtId="0" fontId="12" fillId="4" borderId="47" xfId="0" applyFont="1" applyFill="1" applyBorder="1" applyAlignment="1" applyProtection="1">
      <alignment horizontal="center" vertical="center"/>
      <protection locked="0"/>
    </xf>
    <xf numFmtId="58" fontId="12" fillId="0" borderId="16" xfId="0" applyNumberFormat="1" applyFont="1" applyBorder="1" applyAlignment="1" applyProtection="1">
      <alignment horizontal="center" vertical="center"/>
      <protection locked="0"/>
    </xf>
    <xf numFmtId="58" fontId="12" fillId="0" borderId="38" xfId="0" applyNumberFormat="1" applyFont="1" applyBorder="1" applyAlignment="1" applyProtection="1">
      <alignment horizontal="center" vertical="center"/>
      <protection locked="0"/>
    </xf>
    <xf numFmtId="0" fontId="16" fillId="0" borderId="28"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3" fillId="0" borderId="4"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3" fillId="4" borderId="54" xfId="0" applyFont="1" applyFill="1" applyBorder="1" applyAlignment="1">
      <alignment horizontal="center" vertical="center"/>
    </xf>
    <xf numFmtId="0" fontId="3" fillId="4" borderId="55" xfId="0" applyFont="1" applyFill="1" applyBorder="1" applyAlignment="1">
      <alignment horizontal="center" vertical="center"/>
    </xf>
    <xf numFmtId="0" fontId="3" fillId="4" borderId="52" xfId="0" applyFont="1" applyFill="1" applyBorder="1" applyAlignment="1">
      <alignment horizontal="center" vertical="center"/>
    </xf>
    <xf numFmtId="0" fontId="3" fillId="4" borderId="56" xfId="0" applyFont="1" applyFill="1" applyBorder="1" applyAlignment="1">
      <alignment horizontal="center" vertical="center"/>
    </xf>
    <xf numFmtId="0" fontId="0" fillId="4" borderId="56" xfId="0" applyFill="1" applyBorder="1" applyAlignment="1">
      <alignment horizontal="center" vertical="center"/>
    </xf>
    <xf numFmtId="0" fontId="3" fillId="0" borderId="0" xfId="0" applyFont="1" applyAlignment="1">
      <alignment horizontal="left" vertical="top" wrapText="1"/>
    </xf>
    <xf numFmtId="0" fontId="3" fillId="4" borderId="47" xfId="0" applyFont="1" applyFill="1" applyBorder="1" applyAlignment="1">
      <alignment horizontal="center" vertical="center"/>
    </xf>
    <xf numFmtId="0" fontId="12" fillId="4" borderId="53" xfId="0" applyFont="1" applyFill="1" applyBorder="1" applyAlignment="1" applyProtection="1">
      <alignment horizontal="center" vertical="center" wrapText="1"/>
      <protection locked="0"/>
    </xf>
    <xf numFmtId="0" fontId="12" fillId="4" borderId="58" xfId="0" applyFont="1" applyFill="1" applyBorder="1" applyAlignment="1" applyProtection="1">
      <alignment horizontal="center" vertical="center" wrapText="1"/>
      <protection locked="0"/>
    </xf>
    <xf numFmtId="0" fontId="12" fillId="4" borderId="47"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38" xfId="0" applyFont="1" applyFill="1" applyBorder="1" applyAlignment="1" applyProtection="1">
      <alignment horizontal="center" vertical="center" wrapText="1"/>
      <protection locked="0"/>
    </xf>
    <xf numFmtId="0" fontId="6" fillId="3" borderId="40" xfId="0" applyFont="1" applyFill="1" applyBorder="1" applyAlignment="1">
      <alignment vertical="center" wrapText="1"/>
    </xf>
    <xf numFmtId="0" fontId="6" fillId="3" borderId="51" xfId="0" applyFont="1" applyFill="1" applyBorder="1"/>
    <xf numFmtId="0" fontId="6" fillId="3" borderId="43" xfId="0" applyFont="1" applyFill="1" applyBorder="1"/>
    <xf numFmtId="0" fontId="6" fillId="0" borderId="67" xfId="0" applyFont="1" applyBorder="1" applyAlignment="1">
      <alignment horizontal="left" vertical="center"/>
    </xf>
    <xf numFmtId="0" fontId="6" fillId="0" borderId="68" xfId="0" applyFont="1" applyBorder="1" applyAlignment="1">
      <alignment horizontal="left"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6" fillId="0" borderId="86" xfId="0" applyFont="1" applyBorder="1" applyAlignment="1">
      <alignment horizontal="center" shrinkToFit="1"/>
    </xf>
    <xf numFmtId="0" fontId="6" fillId="0" borderId="4" xfId="0" applyFont="1" applyBorder="1" applyAlignment="1">
      <alignment horizontal="center" shrinkToFit="1"/>
    </xf>
    <xf numFmtId="0" fontId="6" fillId="0" borderId="8" xfId="0" applyFont="1" applyBorder="1" applyAlignment="1">
      <alignment horizontal="center" shrinkToFit="1"/>
    </xf>
    <xf numFmtId="38" fontId="11" fillId="0" borderId="59" xfId="1" applyFont="1" applyFill="1" applyBorder="1" applyAlignment="1">
      <alignment horizontal="center" vertical="center"/>
    </xf>
    <xf numFmtId="38" fontId="11" fillId="0" borderId="122" xfId="1" applyFont="1" applyFill="1" applyBorder="1" applyAlignment="1">
      <alignment horizontal="center" vertical="center"/>
    </xf>
    <xf numFmtId="0" fontId="6" fillId="3" borderId="41" xfId="0" applyFont="1" applyFill="1" applyBorder="1" applyAlignment="1" applyProtection="1">
      <alignment vertical="top" wrapText="1"/>
      <protection locked="0"/>
    </xf>
    <xf numFmtId="0" fontId="6" fillId="3" borderId="45" xfId="0" applyFont="1" applyFill="1" applyBorder="1" applyAlignment="1" applyProtection="1">
      <alignment vertical="top" wrapText="1"/>
      <protection locked="0"/>
    </xf>
    <xf numFmtId="0" fontId="6" fillId="3" borderId="6" xfId="0" applyFont="1" applyFill="1" applyBorder="1" applyAlignment="1" applyProtection="1">
      <alignment vertical="top" wrapText="1"/>
      <protection locked="0"/>
    </xf>
    <xf numFmtId="0" fontId="7" fillId="0" borderId="87" xfId="0" applyFont="1" applyBorder="1" applyAlignment="1" applyProtection="1">
      <alignment vertical="top" shrinkToFit="1"/>
      <protection locked="0"/>
    </xf>
    <xf numFmtId="0" fontId="7" fillId="0" borderId="61" xfId="0" applyFont="1" applyBorder="1" applyAlignment="1" applyProtection="1">
      <alignment vertical="top" shrinkToFit="1"/>
      <protection locked="0"/>
    </xf>
    <xf numFmtId="0" fontId="3" fillId="0" borderId="61"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7" fillId="0" borderId="71" xfId="0" applyFont="1" applyBorder="1" applyAlignment="1" applyProtection="1">
      <alignment vertical="top" shrinkToFit="1"/>
      <protection locked="0"/>
    </xf>
    <xf numFmtId="0" fontId="7" fillId="0" borderId="69" xfId="0" applyFont="1" applyBorder="1" applyAlignment="1" applyProtection="1">
      <alignment vertical="top" shrinkToFit="1"/>
      <protection locked="0"/>
    </xf>
    <xf numFmtId="0" fontId="3" fillId="0" borderId="69"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7" fillId="0" borderId="74" xfId="0" applyFont="1" applyBorder="1" applyAlignment="1" applyProtection="1">
      <alignment vertical="top" shrinkToFit="1"/>
      <protection locked="0"/>
    </xf>
    <xf numFmtId="0" fontId="3" fillId="0" borderId="74" xfId="0" applyFont="1" applyBorder="1" applyAlignment="1" applyProtection="1">
      <alignment horizontal="center" vertical="center"/>
      <protection locked="0"/>
    </xf>
    <xf numFmtId="0" fontId="3" fillId="0" borderId="75" xfId="0" applyFont="1" applyBorder="1" applyAlignment="1" applyProtection="1">
      <alignment horizontal="center" vertical="center"/>
      <protection locked="0"/>
    </xf>
    <xf numFmtId="0" fontId="7" fillId="0" borderId="33" xfId="0" applyFont="1" applyBorder="1" applyAlignment="1" applyProtection="1">
      <alignment horizontal="right" vertical="center" wrapText="1" shrinkToFit="1"/>
      <protection locked="0"/>
    </xf>
    <xf numFmtId="0" fontId="7" fillId="0" borderId="76" xfId="0" applyFont="1" applyBorder="1" applyAlignment="1" applyProtection="1">
      <alignment horizontal="right" vertical="center" shrinkToFit="1"/>
      <protection locked="0"/>
    </xf>
    <xf numFmtId="0" fontId="7" fillId="0" borderId="88" xfId="0" applyFont="1" applyBorder="1" applyAlignment="1" applyProtection="1">
      <alignment horizontal="center" vertical="center" shrinkToFit="1"/>
      <protection locked="0"/>
    </xf>
    <xf numFmtId="0" fontId="7" fillId="0" borderId="37" xfId="0" applyFont="1" applyBorder="1" applyAlignment="1" applyProtection="1">
      <alignment horizontal="center" vertical="center" shrinkToFit="1"/>
      <protection locked="0"/>
    </xf>
    <xf numFmtId="0" fontId="3" fillId="0" borderId="13" xfId="0" applyFont="1" applyBorder="1" applyProtection="1">
      <protection locked="0"/>
    </xf>
    <xf numFmtId="0" fontId="6" fillId="3" borderId="78" xfId="0" applyFont="1" applyFill="1" applyBorder="1" applyAlignment="1" applyProtection="1">
      <alignment vertical="top" wrapText="1"/>
      <protection locked="0"/>
    </xf>
    <xf numFmtId="0" fontId="6" fillId="3" borderId="79" xfId="0" applyFont="1" applyFill="1" applyBorder="1" applyAlignment="1" applyProtection="1">
      <alignment vertical="top" wrapText="1"/>
      <protection locked="0"/>
    </xf>
    <xf numFmtId="0" fontId="6" fillId="3" borderId="7" xfId="0" applyFont="1" applyFill="1" applyBorder="1" applyAlignment="1" applyProtection="1">
      <alignment vertical="top" wrapText="1"/>
      <protection locked="0"/>
    </xf>
    <xf numFmtId="0" fontId="7" fillId="0" borderId="14" xfId="0" applyFont="1" applyBorder="1" applyAlignment="1" applyProtection="1">
      <alignment vertical="top" shrinkToFit="1"/>
      <protection locked="0"/>
    </xf>
    <xf numFmtId="0" fontId="3" fillId="0" borderId="89" xfId="0" applyFont="1" applyBorder="1" applyAlignment="1" applyProtection="1">
      <alignment horizontal="center" vertical="center"/>
      <protection locked="0"/>
    </xf>
    <xf numFmtId="0" fontId="3" fillId="0" borderId="90" xfId="0" applyFont="1" applyBorder="1" applyAlignment="1" applyProtection="1">
      <alignment horizontal="center" vertical="center"/>
      <protection locked="0"/>
    </xf>
    <xf numFmtId="0" fontId="7" fillId="0" borderId="15" xfId="0" applyFont="1" applyBorder="1" applyAlignment="1" applyProtection="1">
      <alignment vertical="top" shrinkToFit="1"/>
      <protection locked="0"/>
    </xf>
    <xf numFmtId="0" fontId="3" fillId="0" borderId="34"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8" fillId="0" borderId="57" xfId="0" applyFont="1" applyBorder="1" applyAlignment="1" applyProtection="1">
      <alignment horizontal="left" wrapText="1"/>
      <protection locked="0"/>
    </xf>
    <xf numFmtId="0" fontId="8" fillId="0" borderId="0" xfId="0" applyFont="1" applyAlignment="1" applyProtection="1">
      <alignment vertical="top"/>
      <protection locked="0"/>
    </xf>
    <xf numFmtId="0" fontId="8" fillId="0" borderId="0" xfId="0" applyFont="1" applyAlignment="1" applyProtection="1">
      <alignment horizontal="left" wrapText="1"/>
      <protection locked="0"/>
    </xf>
    <xf numFmtId="0" fontId="3" fillId="4" borderId="53" xfId="0" applyFont="1" applyFill="1" applyBorder="1" applyAlignment="1" applyProtection="1">
      <alignment horizontal="left" vertical="center"/>
      <protection locked="0"/>
    </xf>
    <xf numFmtId="0" fontId="3" fillId="4" borderId="58" xfId="0" applyFont="1" applyFill="1" applyBorder="1" applyAlignment="1" applyProtection="1">
      <alignment horizontal="left" vertical="center"/>
      <protection locked="0"/>
    </xf>
    <xf numFmtId="0" fontId="13" fillId="4" borderId="58" xfId="0" applyFont="1" applyFill="1" applyBorder="1" applyAlignment="1" applyProtection="1">
      <alignment horizontal="left" vertical="center"/>
      <protection locked="0"/>
    </xf>
    <xf numFmtId="0" fontId="13" fillId="4" borderId="56" xfId="0" applyFont="1" applyFill="1" applyBorder="1" applyAlignment="1" applyProtection="1">
      <alignment horizontal="left" vertical="center"/>
      <protection locked="0"/>
    </xf>
    <xf numFmtId="0" fontId="3" fillId="4" borderId="52" xfId="0" applyFont="1" applyFill="1" applyBorder="1" applyAlignment="1" applyProtection="1">
      <alignment horizontal="left" vertical="center"/>
      <protection locked="0"/>
    </xf>
    <xf numFmtId="0" fontId="3" fillId="4" borderId="47" xfId="0" applyFont="1" applyFill="1" applyBorder="1" applyAlignment="1" applyProtection="1">
      <alignment horizontal="left" vertical="center"/>
      <protection locked="0"/>
    </xf>
    <xf numFmtId="0" fontId="3" fillId="0" borderId="5" xfId="0" applyFont="1" applyBorder="1" applyAlignment="1" applyProtection="1">
      <alignment horizontal="center" vertical="center" wrapText="1"/>
      <protection locked="0"/>
    </xf>
    <xf numFmtId="0" fontId="13" fillId="0" borderId="33" xfId="0" applyFont="1" applyBorder="1" applyAlignment="1" applyProtection="1">
      <alignment vertical="center" wrapText="1"/>
      <protection locked="0"/>
    </xf>
    <xf numFmtId="0" fontId="3" fillId="0" borderId="33" xfId="0" applyFont="1" applyBorder="1" applyAlignment="1" applyProtection="1">
      <alignment horizontal="center" vertical="center" wrapText="1"/>
      <protection locked="0"/>
    </xf>
    <xf numFmtId="0" fontId="3" fillId="0" borderId="33" xfId="0" applyFont="1" applyBorder="1" applyAlignment="1" applyProtection="1">
      <alignment vertical="center" wrapText="1"/>
      <protection locked="0"/>
    </xf>
    <xf numFmtId="0" fontId="3" fillId="0" borderId="33" xfId="0" applyFont="1" applyBorder="1" applyAlignment="1" applyProtection="1">
      <alignment horizontal="center" vertical="center" wrapText="1"/>
      <protection locked="0"/>
    </xf>
    <xf numFmtId="0" fontId="3" fillId="0" borderId="30" xfId="0" applyFont="1" applyBorder="1" applyAlignment="1" applyProtection="1">
      <alignment vertical="center" wrapText="1"/>
      <protection locked="0"/>
    </xf>
    <xf numFmtId="182" fontId="3" fillId="0" borderId="18" xfId="0" applyNumberFormat="1" applyFont="1" applyBorder="1" applyAlignment="1" applyProtection="1">
      <alignment horizontal="center" vertical="center"/>
      <protection locked="0"/>
    </xf>
    <xf numFmtId="182" fontId="3" fillId="0" borderId="33" xfId="0" applyNumberFormat="1" applyFont="1" applyBorder="1" applyAlignment="1" applyProtection="1">
      <alignment horizontal="center" vertical="center"/>
      <protection locked="0"/>
    </xf>
    <xf numFmtId="0" fontId="3" fillId="0" borderId="60" xfId="0" applyFont="1" applyBorder="1" applyAlignment="1" applyProtection="1">
      <alignment vertical="center"/>
      <protection locked="0"/>
    </xf>
    <xf numFmtId="0" fontId="3" fillId="4" borderId="5" xfId="0" applyFont="1" applyFill="1" applyBorder="1" applyAlignment="1" applyProtection="1">
      <alignment horizontal="left" vertical="center"/>
      <protection locked="0"/>
    </xf>
    <xf numFmtId="0" fontId="3" fillId="4" borderId="33" xfId="0"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0" fontId="3" fillId="0" borderId="26"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29" xfId="0" applyFont="1" applyBorder="1" applyAlignment="1" applyProtection="1">
      <alignment horizontal="center" vertical="top" wrapText="1"/>
      <protection locked="0"/>
    </xf>
    <xf numFmtId="0" fontId="3" fillId="4" borderId="40" xfId="0" applyFont="1" applyFill="1" applyBorder="1" applyAlignment="1" applyProtection="1">
      <alignment horizontal="left" vertical="center"/>
      <protection locked="0"/>
    </xf>
    <xf numFmtId="0" fontId="3" fillId="4" borderId="51" xfId="0" applyFont="1" applyFill="1" applyBorder="1" applyAlignment="1" applyProtection="1">
      <alignment horizontal="left" vertical="center"/>
      <protection locked="0"/>
    </xf>
    <xf numFmtId="0" fontId="3" fillId="4" borderId="56" xfId="0" applyFont="1" applyFill="1" applyBorder="1" applyAlignment="1" applyProtection="1">
      <alignment horizontal="left" vertical="center"/>
      <protection locked="0"/>
    </xf>
    <xf numFmtId="0" fontId="3" fillId="4" borderId="43" xfId="0" applyFont="1" applyFill="1" applyBorder="1" applyAlignment="1" applyProtection="1">
      <alignment horizontal="left" vertical="center"/>
      <protection locked="0"/>
    </xf>
    <xf numFmtId="0" fontId="3" fillId="0" borderId="50"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182" fontId="3" fillId="0" borderId="23" xfId="0" applyNumberFormat="1" applyFont="1" applyBorder="1" applyAlignment="1" applyProtection="1">
      <alignment horizontal="center" vertical="center"/>
      <protection locked="0"/>
    </xf>
    <xf numFmtId="182" fontId="3" fillId="0" borderId="24" xfId="0" applyNumberFormat="1"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1"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22" xfId="0" applyFont="1" applyBorder="1" applyAlignment="1" applyProtection="1">
      <alignment vertical="center"/>
      <protection locked="0"/>
    </xf>
    <xf numFmtId="182" fontId="3" fillId="0" borderId="20" xfId="0" applyNumberFormat="1" applyFont="1" applyBorder="1" applyAlignment="1" applyProtection="1">
      <alignment horizontal="center" vertical="center"/>
      <protection locked="0"/>
    </xf>
    <xf numFmtId="182" fontId="3" fillId="0" borderId="0" xfId="0" applyNumberFormat="1" applyFont="1" applyAlignment="1" applyProtection="1">
      <alignment horizontal="center" vertical="center"/>
      <protection locked="0"/>
    </xf>
    <xf numFmtId="0" fontId="3" fillId="0" borderId="26"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182" fontId="3" fillId="0" borderId="28" xfId="0" applyNumberFormat="1" applyFont="1" applyBorder="1" applyAlignment="1" applyProtection="1">
      <alignment horizontal="center" vertical="center"/>
      <protection locked="0"/>
    </xf>
    <xf numFmtId="182" fontId="3" fillId="0" borderId="4" xfId="0" applyNumberFormat="1"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183" fontId="3" fillId="0" borderId="16" xfId="0" applyNumberFormat="1" applyFont="1" applyBorder="1" applyAlignment="1" applyProtection="1">
      <alignment horizontal="center" vertical="center" wrapText="1"/>
      <protection locked="0"/>
    </xf>
    <xf numFmtId="183" fontId="3" fillId="0" borderId="34" xfId="0" applyNumberFormat="1" applyFont="1" applyBorder="1" applyAlignment="1" applyProtection="1">
      <alignment horizontal="center" vertical="center" wrapText="1"/>
      <protection locked="0"/>
    </xf>
    <xf numFmtId="178" fontId="3" fillId="0" borderId="17" xfId="0" applyNumberFormat="1" applyFont="1" applyBorder="1" applyAlignment="1" applyProtection="1">
      <alignment horizontal="center" vertical="center" wrapText="1"/>
      <protection locked="0"/>
    </xf>
    <xf numFmtId="182" fontId="3" fillId="0" borderId="19" xfId="0" applyNumberFormat="1" applyFont="1" applyBorder="1" applyAlignment="1" applyProtection="1">
      <alignment horizontal="center" vertical="center"/>
      <protection locked="0"/>
    </xf>
    <xf numFmtId="182" fontId="3" fillId="0" borderId="34" xfId="0" applyNumberFormat="1" applyFont="1" applyBorder="1" applyAlignment="1" applyProtection="1">
      <alignment horizontal="center" vertical="center"/>
      <protection locked="0"/>
    </xf>
    <xf numFmtId="180" fontId="3" fillId="0" borderId="38" xfId="0" applyNumberFormat="1" applyFont="1" applyBorder="1" applyAlignment="1" applyProtection="1">
      <alignment vertical="center"/>
      <protection locked="0"/>
    </xf>
    <xf numFmtId="0" fontId="3" fillId="0" borderId="58" xfId="0" applyFont="1" applyBorder="1" applyAlignment="1" applyProtection="1">
      <alignment horizontal="center" vertical="center" shrinkToFit="1"/>
      <protection locked="0"/>
    </xf>
    <xf numFmtId="0" fontId="3" fillId="0" borderId="0" xfId="0" applyFont="1" applyProtection="1"/>
    <xf numFmtId="0" fontId="6" fillId="0" borderId="57" xfId="0" applyFont="1" applyBorder="1" applyAlignment="1" applyProtection="1">
      <alignment horizontal="left" vertical="center" wrapText="1"/>
    </xf>
    <xf numFmtId="0" fontId="6" fillId="0" borderId="0" xfId="0" applyFont="1" applyAlignment="1" applyProtection="1">
      <alignment horizontal="left" wrapText="1"/>
    </xf>
    <xf numFmtId="0" fontId="6" fillId="0" borderId="0" xfId="0" applyFont="1" applyAlignment="1" applyProtection="1">
      <alignment horizontal="left" wrapText="1"/>
    </xf>
    <xf numFmtId="0" fontId="3" fillId="0" borderId="0" xfId="0" applyFont="1" applyAlignment="1" applyProtection="1">
      <alignment vertical="top"/>
    </xf>
    <xf numFmtId="0" fontId="3" fillId="0" borderId="0" xfId="0" applyFont="1" applyAlignment="1" applyProtection="1">
      <alignment horizontal="left" vertical="top" wrapText="1"/>
    </xf>
    <xf numFmtId="38" fontId="35" fillId="0" borderId="59" xfId="1" applyFont="1" applyFill="1" applyBorder="1" applyAlignment="1" applyProtection="1">
      <alignment horizontal="center" vertical="center"/>
    </xf>
    <xf numFmtId="38" fontId="35" fillId="0" borderId="122" xfId="1" applyFont="1" applyFill="1" applyBorder="1" applyAlignment="1" applyProtection="1">
      <alignment horizontal="center" vertical="center"/>
    </xf>
  </cellXfs>
  <cellStyles count="8">
    <cellStyle name="ハイパーリンク 2" xfId="7" xr:uid="{4F8348E4-4054-4FDC-8EA9-D0835FCCB53C}"/>
    <cellStyle name="桁区切り" xfId="1" builtinId="6"/>
    <cellStyle name="桁区切り 2" xfId="3" xr:uid="{EB5BC71C-CEFE-4FAF-BB85-77AAFB58BEA1}"/>
    <cellStyle name="標準" xfId="0" builtinId="0"/>
    <cellStyle name="標準 2" xfId="4" xr:uid="{BD0D0B1C-CEB6-498B-814F-EFAB6529108B}"/>
    <cellStyle name="標準 2 2" xfId="5" xr:uid="{23DBB5F2-A311-4F92-8798-BE4986EBFB59}"/>
    <cellStyle name="標準 3" xfId="6" xr:uid="{7B8DE7AE-1D9B-4A48-9A08-94DFAFCFFCDC}"/>
    <cellStyle name="標準 4" xfId="2" xr:uid="{A987A976-86FB-4BDD-B5EC-20148A208FB5}"/>
  </cellStyles>
  <dxfs count="0"/>
  <tableStyles count="0" defaultTableStyle="TableStyleMedium9" defaultPivotStyle="PivotStyleLight16"/>
  <colors>
    <mruColors>
      <color rgb="FF969696"/>
      <color rgb="FF808080"/>
      <color rgb="FFB2B2B2"/>
      <color rgb="FFAB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533397</xdr:colOff>
      <xdr:row>0</xdr:row>
      <xdr:rowOff>76200</xdr:rowOff>
    </xdr:from>
    <xdr:to>
      <xdr:col>10</xdr:col>
      <xdr:colOff>685799</xdr:colOff>
      <xdr:row>1</xdr:row>
      <xdr:rowOff>57150</xdr:rowOff>
    </xdr:to>
    <xdr:sp macro="" textlink="">
      <xdr:nvSpPr>
        <xdr:cNvPr id="3" name="Text Box 20">
          <a:extLst>
            <a:ext uri="{FF2B5EF4-FFF2-40B4-BE49-F238E27FC236}">
              <a16:creationId xmlns:a16="http://schemas.microsoft.com/office/drawing/2014/main" id="{00000000-0008-0000-0000-000003000000}"/>
            </a:ext>
          </a:extLst>
        </xdr:cNvPr>
        <xdr:cNvSpPr txBox="1">
          <a:spLocks noChangeArrowheads="1"/>
        </xdr:cNvSpPr>
      </xdr:nvSpPr>
      <xdr:spPr bwMode="auto">
        <a:xfrm>
          <a:off x="6724647" y="76200"/>
          <a:ext cx="809627" cy="285750"/>
        </a:xfrm>
        <a:prstGeom prst="rect">
          <a:avLst/>
        </a:prstGeom>
        <a:solidFill>
          <a:srgbClr val="FFFFFF"/>
        </a:solidFill>
        <a:ln w="9525">
          <a:solidFill>
            <a:srgbClr val="000000"/>
          </a:solidFill>
          <a:miter lim="800000"/>
          <a:headEnd/>
          <a:tailEnd/>
        </a:ln>
        <a:effectLst/>
      </xdr:spPr>
      <xdr:txBody>
        <a:bodyPr vertOverflow="clip" wrap="square" lIns="36000" tIns="36000" rIns="36000" bIns="36000" anchor="ctr" anchorCtr="1" upright="1"/>
        <a:lstStyle/>
        <a:p>
          <a:pPr algn="l" rtl="0">
            <a:defRPr sz="1000"/>
          </a:pPr>
          <a:r>
            <a:rPr lang="ja-JP" altLang="en-US" sz="1600" b="0" i="0" u="none" strike="noStrike" baseline="0">
              <a:solidFill>
                <a:srgbClr val="000000"/>
              </a:solidFill>
              <a:latin typeface="ＭＳ ゴシック"/>
              <a:ea typeface="ＭＳ ゴシック"/>
            </a:rPr>
            <a:t>Ｐ－１</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14</xdr:row>
          <xdr:rowOff>47625</xdr:rowOff>
        </xdr:from>
        <xdr:to>
          <xdr:col>11</xdr:col>
          <xdr:colOff>276225</xdr:colOff>
          <xdr:row>14</xdr:row>
          <xdr:rowOff>257175</xdr:rowOff>
        </xdr:to>
        <xdr:sp macro="" textlink="">
          <xdr:nvSpPr>
            <xdr:cNvPr id="17409" name="Check Box 1" descr="電動"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第２次基準値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47625</xdr:rowOff>
        </xdr:from>
        <xdr:to>
          <xdr:col>7</xdr:col>
          <xdr:colOff>561975</xdr:colOff>
          <xdr:row>14</xdr:row>
          <xdr:rowOff>257175</xdr:rowOff>
        </xdr:to>
        <xdr:sp macro="" textlink="">
          <xdr:nvSpPr>
            <xdr:cNvPr id="17410" name="Check Box 2" descr="電動"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14</xdr:row>
          <xdr:rowOff>47625</xdr:rowOff>
        </xdr:from>
        <xdr:to>
          <xdr:col>9</xdr:col>
          <xdr:colOff>504825</xdr:colOff>
          <xdr:row>14</xdr:row>
          <xdr:rowOff>257175</xdr:rowOff>
        </xdr:to>
        <xdr:sp macro="" textlink="">
          <xdr:nvSpPr>
            <xdr:cNvPr id="17411" name="Check Box 3" descr="電動"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第１次基準値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38100</xdr:rowOff>
        </xdr:from>
        <xdr:to>
          <xdr:col>13</xdr:col>
          <xdr:colOff>409575</xdr:colOff>
          <xdr:row>14</xdr:row>
          <xdr:rowOff>247650</xdr:rowOff>
        </xdr:to>
        <xdr:sp macro="" textlink="">
          <xdr:nvSpPr>
            <xdr:cNvPr id="17412" name="Check Box 4" descr="電動"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第３次基準値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314325</xdr:rowOff>
        </xdr:from>
        <xdr:to>
          <xdr:col>8</xdr:col>
          <xdr:colOff>276225</xdr:colOff>
          <xdr:row>14</xdr:row>
          <xdr:rowOff>523875</xdr:rowOff>
        </xdr:to>
        <xdr:sp macro="" textlink="">
          <xdr:nvSpPr>
            <xdr:cNvPr id="17430" name="Check Box 22" descr="電動"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2011年基準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14</xdr:row>
          <xdr:rowOff>304800</xdr:rowOff>
        </xdr:from>
        <xdr:to>
          <xdr:col>10</xdr:col>
          <xdr:colOff>323850</xdr:colOff>
          <xdr:row>14</xdr:row>
          <xdr:rowOff>514350</xdr:rowOff>
        </xdr:to>
        <xdr:sp macro="" textlink="">
          <xdr:nvSpPr>
            <xdr:cNvPr id="17431" name="Check Box 23" descr="電動"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2014年基準</a:t>
              </a:r>
            </a:p>
          </xdr:txBody>
        </xdr:sp>
        <xdr:clientData/>
      </xdr:twoCellAnchor>
    </mc:Choice>
    <mc:Fallback/>
  </mc:AlternateContent>
  <xdr:twoCellAnchor>
    <xdr:from>
      <xdr:col>15</xdr:col>
      <xdr:colOff>304800</xdr:colOff>
      <xdr:row>26</xdr:row>
      <xdr:rowOff>0</xdr:rowOff>
    </xdr:from>
    <xdr:to>
      <xdr:col>17</xdr:col>
      <xdr:colOff>390525</xdr:colOff>
      <xdr:row>26</xdr:row>
      <xdr:rowOff>257175</xdr:rowOff>
    </xdr:to>
    <xdr:sp macro="" textlink="">
      <xdr:nvSpPr>
        <xdr:cNvPr id="3" name="楕円 2">
          <a:extLst>
            <a:ext uri="{FF2B5EF4-FFF2-40B4-BE49-F238E27FC236}">
              <a16:creationId xmlns:a16="http://schemas.microsoft.com/office/drawing/2014/main" id="{00000000-0008-0000-0100-000003000000}"/>
            </a:ext>
          </a:extLst>
        </xdr:cNvPr>
        <xdr:cNvSpPr/>
      </xdr:nvSpPr>
      <xdr:spPr bwMode="auto">
        <a:xfrm>
          <a:off x="8096250" y="7715250"/>
          <a:ext cx="590550" cy="257175"/>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76200</xdr:colOff>
      <xdr:row>0</xdr:row>
      <xdr:rowOff>73025</xdr:rowOff>
    </xdr:from>
    <xdr:to>
      <xdr:col>22</xdr:col>
      <xdr:colOff>333375</xdr:colOff>
      <xdr:row>3</xdr:row>
      <xdr:rowOff>523875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7505700" y="73025"/>
          <a:ext cx="3971925" cy="755650"/>
        </a:xfrm>
        <a:prstGeom prst="rect">
          <a:avLst/>
        </a:prstGeom>
        <a:solidFill>
          <a:schemeClr val="bg1"/>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t" upright="1"/>
        <a:lstStyle/>
        <a:p>
          <a:pPr algn="l"/>
          <a:r>
            <a:rPr lang="ja-JP" altLang="en-US" sz="1100">
              <a:effectLst/>
              <a:latin typeface="+mn-lt"/>
              <a:ea typeface="+mn-ea"/>
              <a:cs typeface="+mn-cs"/>
            </a:rPr>
            <a:t>←</a:t>
          </a:r>
          <a:r>
            <a:rPr lang="ja-JP" altLang="ja-JP" sz="1100">
              <a:effectLst/>
              <a:latin typeface="+mn-lt"/>
              <a:ea typeface="+mn-ea"/>
              <a:cs typeface="+mn-cs"/>
            </a:rPr>
            <a:t>機械名・分類が同じで規格が異なる場合や、機械名・分類・規格が同じものが複数台ある場合は、</a:t>
          </a:r>
          <a:r>
            <a:rPr lang="ja-JP" altLang="en-US" sz="1100">
              <a:effectLst/>
              <a:latin typeface="+mn-lt"/>
              <a:ea typeface="+mn-ea"/>
              <a:cs typeface="+mn-cs"/>
            </a:rPr>
            <a:t>シートをコピーして</a:t>
          </a:r>
          <a:r>
            <a:rPr lang="ja-JP" altLang="ja-JP" sz="1100">
              <a:effectLst/>
              <a:latin typeface="+mn-lt"/>
              <a:ea typeface="+mn-ea"/>
              <a:cs typeface="+mn-cs"/>
            </a:rPr>
            <a:t>それぞれ記入してください。</a:t>
          </a:r>
          <a:endParaRPr kumimoji="1" lang="ja-JP" altLang="en-US" sz="1100"/>
        </a:p>
      </xdr:txBody>
    </xdr:sp>
    <xdr:clientData/>
  </xdr:twoCellAnchor>
  <xdr:twoCellAnchor>
    <xdr:from>
      <xdr:col>13</xdr:col>
      <xdr:colOff>142872</xdr:colOff>
      <xdr:row>0</xdr:row>
      <xdr:rowOff>85725</xdr:rowOff>
    </xdr:from>
    <xdr:to>
      <xdr:col>14</xdr:col>
      <xdr:colOff>466724</xdr:colOff>
      <xdr:row>1</xdr:row>
      <xdr:rowOff>66675</xdr:rowOff>
    </xdr:to>
    <xdr:sp macro="" textlink="">
      <xdr:nvSpPr>
        <xdr:cNvPr id="5" name="Text Box 20">
          <a:extLst>
            <a:ext uri="{FF2B5EF4-FFF2-40B4-BE49-F238E27FC236}">
              <a16:creationId xmlns:a16="http://schemas.microsoft.com/office/drawing/2014/main" id="{849D12B7-05AD-444E-88CB-116A089BB45A}"/>
            </a:ext>
          </a:extLst>
        </xdr:cNvPr>
        <xdr:cNvSpPr txBox="1">
          <a:spLocks noChangeArrowheads="1"/>
        </xdr:cNvSpPr>
      </xdr:nvSpPr>
      <xdr:spPr bwMode="auto">
        <a:xfrm>
          <a:off x="6924672" y="85725"/>
          <a:ext cx="771527" cy="285750"/>
        </a:xfrm>
        <a:prstGeom prst="rect">
          <a:avLst/>
        </a:prstGeom>
        <a:solidFill>
          <a:srgbClr val="FFFFFF"/>
        </a:solidFill>
        <a:ln w="9525">
          <a:solidFill>
            <a:srgbClr val="000000"/>
          </a:solidFill>
          <a:miter lim="800000"/>
          <a:headEnd/>
          <a:tailEnd/>
        </a:ln>
        <a:effectLst/>
      </xdr:spPr>
      <xdr:txBody>
        <a:bodyPr vertOverflow="clip" wrap="square" lIns="36000" tIns="36000" rIns="36000" bIns="36000" anchor="ctr" anchorCtr="1" upright="1"/>
        <a:lstStyle/>
        <a:p>
          <a:pPr algn="l" rtl="0">
            <a:defRPr sz="1000"/>
          </a:pPr>
          <a:r>
            <a:rPr lang="ja-JP" altLang="en-US" sz="1600" b="0" i="0" u="none" strike="noStrike" baseline="0">
              <a:solidFill>
                <a:srgbClr val="000000"/>
              </a:solidFill>
              <a:latin typeface="ＭＳ ゴシック"/>
              <a:ea typeface="ＭＳ ゴシック"/>
            </a:rPr>
            <a:t>Ｐ－２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76199</xdr:colOff>
      <xdr:row>0</xdr:row>
      <xdr:rowOff>82550</xdr:rowOff>
    </xdr:from>
    <xdr:to>
      <xdr:col>14</xdr:col>
      <xdr:colOff>368649</xdr:colOff>
      <xdr:row>0</xdr:row>
      <xdr:rowOff>368300</xdr:rowOff>
    </xdr:to>
    <xdr:sp macro="" textlink="">
      <xdr:nvSpPr>
        <xdr:cNvPr id="2" name="Text Box 20">
          <a:extLst>
            <a:ext uri="{FF2B5EF4-FFF2-40B4-BE49-F238E27FC236}">
              <a16:creationId xmlns:a16="http://schemas.microsoft.com/office/drawing/2014/main" id="{00000000-0008-0000-0200-000002000000}"/>
            </a:ext>
          </a:extLst>
        </xdr:cNvPr>
        <xdr:cNvSpPr txBox="1">
          <a:spLocks noChangeArrowheads="1"/>
        </xdr:cNvSpPr>
      </xdr:nvSpPr>
      <xdr:spPr bwMode="auto">
        <a:xfrm>
          <a:off x="6124574" y="82550"/>
          <a:ext cx="759175" cy="285750"/>
        </a:xfrm>
        <a:prstGeom prst="rect">
          <a:avLst/>
        </a:prstGeom>
        <a:solidFill>
          <a:srgbClr val="FFFFFF"/>
        </a:solidFill>
        <a:ln w="9525">
          <a:solidFill>
            <a:srgbClr val="000000"/>
          </a:solidFill>
          <a:miter lim="800000"/>
          <a:headEnd/>
          <a:tailEnd/>
        </a:ln>
        <a:effectLst/>
      </xdr:spPr>
      <xdr:txBody>
        <a:bodyPr vertOverflow="clip" wrap="square" lIns="36000" tIns="36000" rIns="36000" bIns="36000" anchor="ctr" anchorCtr="1" upright="1"/>
        <a:lstStyle/>
        <a:p>
          <a:pPr algn="l" rtl="0">
            <a:defRPr sz="1000"/>
          </a:pPr>
          <a:r>
            <a:rPr lang="ja-JP" altLang="en-US" sz="1600" b="0" i="0" u="none" strike="noStrike" baseline="0">
              <a:solidFill>
                <a:srgbClr val="000000"/>
              </a:solidFill>
              <a:latin typeface="ＭＳ ゴシック"/>
              <a:ea typeface="ＭＳ ゴシック"/>
            </a:rPr>
            <a:t>Ｐ－３</a:t>
          </a:r>
        </a:p>
      </xdr:txBody>
    </xdr:sp>
    <xdr:clientData/>
  </xdr:twoCellAnchor>
  <mc:AlternateContent xmlns:mc="http://schemas.openxmlformats.org/markup-compatibility/2006">
    <mc:Choice xmlns:a14="http://schemas.microsoft.com/office/drawing/2010/main" Requires="a14">
      <xdr:twoCellAnchor editAs="oneCell">
        <xdr:from>
          <xdr:col>10</xdr:col>
          <xdr:colOff>47625</xdr:colOff>
          <xdr:row>15</xdr:row>
          <xdr:rowOff>47625</xdr:rowOff>
        </xdr:from>
        <xdr:to>
          <xdr:col>11</xdr:col>
          <xdr:colOff>323850</xdr:colOff>
          <xdr:row>15</xdr:row>
          <xdr:rowOff>257175</xdr:rowOff>
        </xdr:to>
        <xdr:sp macro="" textlink="">
          <xdr:nvSpPr>
            <xdr:cNvPr id="18433" name="Check Box 1" descr="電動"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第２次基準値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561975</xdr:colOff>
          <xdr:row>15</xdr:row>
          <xdr:rowOff>257175</xdr:rowOff>
        </xdr:to>
        <xdr:sp macro="" textlink="">
          <xdr:nvSpPr>
            <xdr:cNvPr id="18434" name="Check Box 2" descr="電動" hidden="1">
              <a:extLst>
                <a:ext uri="{63B3BB69-23CF-44E3-9099-C40C66FF867C}">
                  <a14:compatExt spid="_x0000_s18434"/>
                </a:ext>
                <a:ext uri="{FF2B5EF4-FFF2-40B4-BE49-F238E27FC236}">
                  <a16:creationId xmlns:a16="http://schemas.microsoft.com/office/drawing/2014/main" id="{00000000-0008-0000-02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9</xdr:col>
          <xdr:colOff>381000</xdr:colOff>
          <xdr:row>15</xdr:row>
          <xdr:rowOff>257175</xdr:rowOff>
        </xdr:to>
        <xdr:sp macro="" textlink="">
          <xdr:nvSpPr>
            <xdr:cNvPr id="18435" name="Check Box 3" descr="電動"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第１次基準値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38100</xdr:rowOff>
        </xdr:from>
        <xdr:to>
          <xdr:col>13</xdr:col>
          <xdr:colOff>276225</xdr:colOff>
          <xdr:row>15</xdr:row>
          <xdr:rowOff>247650</xdr:rowOff>
        </xdr:to>
        <xdr:sp macro="" textlink="">
          <xdr:nvSpPr>
            <xdr:cNvPr id="18436" name="Check Box 4" descr="電動"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第３次基準値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9525</xdr:rowOff>
        </xdr:from>
        <xdr:to>
          <xdr:col>9</xdr:col>
          <xdr:colOff>47625</xdr:colOff>
          <xdr:row>29</xdr:row>
          <xdr:rowOff>28575</xdr:rowOff>
        </xdr:to>
        <xdr:sp macro="" textlink="">
          <xdr:nvSpPr>
            <xdr:cNvPr id="18437" name="Check Box 5" descr="電動" hidden="1">
              <a:extLst>
                <a:ext uri="{63B3BB69-23CF-44E3-9099-C40C66FF867C}">
                  <a14:compatExt spid="_x0000_s18437"/>
                </a:ext>
                <a:ext uri="{FF2B5EF4-FFF2-40B4-BE49-F238E27FC236}">
                  <a16:creationId xmlns:a16="http://schemas.microsoft.com/office/drawing/2014/main" id="{00000000-0008-0000-02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スクラップ処分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9525</xdr:rowOff>
        </xdr:from>
        <xdr:to>
          <xdr:col>9</xdr:col>
          <xdr:colOff>38100</xdr:colOff>
          <xdr:row>30</xdr:row>
          <xdr:rowOff>28575</xdr:rowOff>
        </xdr:to>
        <xdr:sp macro="" textlink="">
          <xdr:nvSpPr>
            <xdr:cNvPr id="18438" name="Check Box 6" descr="電動" hidden="1">
              <a:extLst>
                <a:ext uri="{63B3BB69-23CF-44E3-9099-C40C66FF867C}">
                  <a14:compatExt spid="_x0000_s18438"/>
                </a:ext>
                <a:ext uri="{FF2B5EF4-FFF2-40B4-BE49-F238E27FC236}">
                  <a16:creationId xmlns:a16="http://schemas.microsoft.com/office/drawing/2014/main" id="{00000000-0008-0000-02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売却、下取り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180975</xdr:rowOff>
        </xdr:from>
        <xdr:to>
          <xdr:col>9</xdr:col>
          <xdr:colOff>38100</xdr:colOff>
          <xdr:row>31</xdr:row>
          <xdr:rowOff>9525</xdr:rowOff>
        </xdr:to>
        <xdr:sp macro="" textlink="">
          <xdr:nvSpPr>
            <xdr:cNvPr id="18439" name="Check Box 7" descr="電動" hidden="1">
              <a:extLst>
                <a:ext uri="{63B3BB69-23CF-44E3-9099-C40C66FF867C}">
                  <a14:compatExt spid="_x0000_s18439"/>
                </a:ext>
                <a:ext uri="{FF2B5EF4-FFF2-40B4-BE49-F238E27FC236}">
                  <a16:creationId xmlns:a16="http://schemas.microsoft.com/office/drawing/2014/main" id="{00000000-0008-0000-02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285750</xdr:rowOff>
        </xdr:from>
        <xdr:to>
          <xdr:col>8</xdr:col>
          <xdr:colOff>285750</xdr:colOff>
          <xdr:row>15</xdr:row>
          <xdr:rowOff>495300</xdr:rowOff>
        </xdr:to>
        <xdr:sp macro="" textlink="">
          <xdr:nvSpPr>
            <xdr:cNvPr id="18451" name="Check Box 19" descr="電動" hidden="1">
              <a:extLst>
                <a:ext uri="{63B3BB69-23CF-44E3-9099-C40C66FF867C}">
                  <a14:compatExt spid="_x0000_s18451"/>
                </a:ext>
                <a:ext uri="{FF2B5EF4-FFF2-40B4-BE49-F238E27FC236}">
                  <a16:creationId xmlns:a16="http://schemas.microsoft.com/office/drawing/2014/main" id="{00000000-0008-0000-02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2011年基準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15</xdr:row>
          <xdr:rowOff>276225</xdr:rowOff>
        </xdr:from>
        <xdr:to>
          <xdr:col>10</xdr:col>
          <xdr:colOff>104775</xdr:colOff>
          <xdr:row>15</xdr:row>
          <xdr:rowOff>485775</xdr:rowOff>
        </xdr:to>
        <xdr:sp macro="" textlink="">
          <xdr:nvSpPr>
            <xdr:cNvPr id="18452" name="Check Box 20" descr="電動" hidden="1">
              <a:extLst>
                <a:ext uri="{63B3BB69-23CF-44E3-9099-C40C66FF867C}">
                  <a14:compatExt spid="_x0000_s18452"/>
                </a:ext>
                <a:ext uri="{FF2B5EF4-FFF2-40B4-BE49-F238E27FC236}">
                  <a16:creationId xmlns:a16="http://schemas.microsoft.com/office/drawing/2014/main" id="{00000000-0008-0000-02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2014年基準</a:t>
              </a:r>
            </a:p>
          </xdr:txBody>
        </xdr:sp>
        <xdr:clientData/>
      </xdr:twoCellAnchor>
    </mc:Choice>
    <mc:Fallback/>
  </mc:AlternateContent>
  <xdr:twoCellAnchor>
    <xdr:from>
      <xdr:col>16</xdr:col>
      <xdr:colOff>200025</xdr:colOff>
      <xdr:row>21</xdr:row>
      <xdr:rowOff>152400</xdr:rowOff>
    </xdr:from>
    <xdr:to>
      <xdr:col>17</xdr:col>
      <xdr:colOff>180975</xdr:colOff>
      <xdr:row>22</xdr:row>
      <xdr:rowOff>104775</xdr:rowOff>
    </xdr:to>
    <xdr:sp macro="" textlink="">
      <xdr:nvSpPr>
        <xdr:cNvPr id="3" name="楕円 2">
          <a:extLst>
            <a:ext uri="{FF2B5EF4-FFF2-40B4-BE49-F238E27FC236}">
              <a16:creationId xmlns:a16="http://schemas.microsoft.com/office/drawing/2014/main" id="{00000000-0008-0000-0200-000003000000}"/>
            </a:ext>
          </a:extLst>
        </xdr:cNvPr>
        <xdr:cNvSpPr/>
      </xdr:nvSpPr>
      <xdr:spPr bwMode="auto">
        <a:xfrm>
          <a:off x="8039100" y="6524625"/>
          <a:ext cx="590550" cy="257175"/>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xdr:col>
      <xdr:colOff>171450</xdr:colOff>
      <xdr:row>28</xdr:row>
      <xdr:rowOff>0</xdr:rowOff>
    </xdr:from>
    <xdr:to>
      <xdr:col>17</xdr:col>
      <xdr:colOff>152400</xdr:colOff>
      <xdr:row>29</xdr:row>
      <xdr:rowOff>66675</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8010525" y="8791575"/>
          <a:ext cx="590550" cy="257175"/>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xdr:col>
      <xdr:colOff>327025</xdr:colOff>
      <xdr:row>0</xdr:row>
      <xdr:rowOff>69850</xdr:rowOff>
    </xdr:from>
    <xdr:to>
      <xdr:col>22</xdr:col>
      <xdr:colOff>469900</xdr:colOff>
      <xdr:row>1</xdr:row>
      <xdr:rowOff>203200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66100" y="69850"/>
          <a:ext cx="3800475" cy="571500"/>
        </a:xfrm>
        <a:prstGeom prst="rect">
          <a:avLst/>
        </a:prstGeom>
        <a:solidFill>
          <a:schemeClr val="bg1"/>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t" upright="1"/>
        <a:lstStyle/>
        <a:p>
          <a:pPr algn="l"/>
          <a:r>
            <a:rPr lang="ja-JP" altLang="en-US" sz="1100">
              <a:effectLst/>
              <a:latin typeface="+mn-lt"/>
              <a:ea typeface="+mn-ea"/>
              <a:cs typeface="+mn-cs"/>
            </a:rPr>
            <a:t>←</a:t>
          </a:r>
          <a:r>
            <a:rPr lang="ja-JP" altLang="ja-JP" sz="1100">
              <a:effectLst/>
              <a:latin typeface="+mn-lt"/>
              <a:ea typeface="+mn-ea"/>
              <a:cs typeface="+mn-cs"/>
            </a:rPr>
            <a:t>処分する農用地整備用機械等の台数が複数ある場合は、</a:t>
          </a:r>
          <a:r>
            <a:rPr lang="ja-JP" altLang="en-US" sz="1100">
              <a:effectLst/>
              <a:latin typeface="+mn-lt"/>
              <a:ea typeface="+mn-ea"/>
              <a:cs typeface="+mn-cs"/>
            </a:rPr>
            <a:t>シートをコピーして</a:t>
          </a:r>
          <a:r>
            <a:rPr lang="ja-JP" altLang="ja-JP" sz="1100">
              <a:effectLst/>
              <a:latin typeface="+mn-lt"/>
              <a:ea typeface="+mn-ea"/>
              <a:cs typeface="+mn-cs"/>
            </a:rPr>
            <a:t>それぞれ記入してください。</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R348"/>
  <sheetViews>
    <sheetView showGridLines="0" tabSelected="1" view="pageBreakPreview" zoomScaleNormal="100" zoomScaleSheetLayoutView="100" workbookViewId="0">
      <selection activeCell="L1" sqref="L1"/>
    </sheetView>
  </sheetViews>
  <sheetFormatPr defaultColWidth="5.85546875" defaultRowHeight="24" customHeight="1"/>
  <cols>
    <col min="1" max="1" width="4.7109375" style="1" customWidth="1"/>
    <col min="2" max="3" width="15.7109375" style="1" customWidth="1"/>
    <col min="4" max="4" width="11.42578125" style="1" customWidth="1"/>
    <col min="5" max="5" width="4.28515625" style="1" customWidth="1"/>
    <col min="6" max="6" width="11.42578125" style="1" customWidth="1"/>
    <col min="7" max="7" width="4.28515625" style="1" customWidth="1"/>
    <col min="8" max="8" width="12.140625" style="1" customWidth="1"/>
    <col min="9" max="9" width="15.28515625" style="1" customWidth="1"/>
    <col min="10" max="10" width="9.85546875" style="1" customWidth="1"/>
    <col min="11" max="11" width="13" style="1" customWidth="1"/>
    <col min="12" max="12" width="2.42578125" style="1" customWidth="1"/>
    <col min="13" max="19" width="15.7109375" style="1" customWidth="1"/>
    <col min="20" max="20" width="0.85546875" style="1" customWidth="1"/>
    <col min="21" max="256" width="9.140625" style="1" customWidth="1"/>
    <col min="257" max="16384" width="5.85546875" style="1"/>
  </cols>
  <sheetData>
    <row r="1" spans="1:44" ht="24" customHeight="1">
      <c r="A1" s="134" t="s">
        <v>28</v>
      </c>
      <c r="B1" s="134"/>
      <c r="C1" s="134"/>
      <c r="D1" s="134"/>
      <c r="E1" s="134"/>
      <c r="F1" s="134"/>
      <c r="G1" s="134"/>
      <c r="H1" s="134"/>
      <c r="I1" s="134"/>
      <c r="J1" s="134"/>
      <c r="K1" s="134"/>
    </row>
    <row r="2" spans="1:44" ht="24" customHeight="1">
      <c r="A2" s="135" t="s">
        <v>224</v>
      </c>
      <c r="B2" s="135"/>
      <c r="C2" s="135"/>
      <c r="D2" s="135"/>
      <c r="E2" s="135"/>
      <c r="F2" s="135"/>
      <c r="G2" s="135"/>
      <c r="H2" s="135"/>
      <c r="I2" s="135"/>
      <c r="J2" s="135"/>
      <c r="K2" s="135"/>
    </row>
    <row r="3" spans="1:44" ht="24" customHeight="1">
      <c r="A3" s="134" t="s">
        <v>0</v>
      </c>
      <c r="B3" s="134"/>
      <c r="C3" s="134"/>
      <c r="D3" s="134"/>
      <c r="E3" s="134"/>
      <c r="F3" s="134"/>
      <c r="G3" s="134"/>
      <c r="H3" s="134"/>
      <c r="I3" s="134"/>
      <c r="J3" s="134"/>
      <c r="K3" s="134"/>
    </row>
    <row r="4" spans="1:44" ht="24" customHeight="1">
      <c r="A4" s="29"/>
      <c r="B4" s="29"/>
      <c r="C4" s="29"/>
      <c r="D4" s="29"/>
      <c r="E4" s="29"/>
      <c r="F4" s="29"/>
      <c r="G4" s="29"/>
      <c r="H4" s="29"/>
      <c r="I4" s="29"/>
      <c r="J4" s="29"/>
      <c r="K4" s="29"/>
    </row>
    <row r="5" spans="1:44" ht="28.5" customHeight="1">
      <c r="A5" s="29"/>
      <c r="B5" s="308" t="s">
        <v>94</v>
      </c>
      <c r="C5" s="308"/>
      <c r="D5" s="308"/>
      <c r="E5" s="308"/>
      <c r="F5" s="308"/>
      <c r="G5" s="308"/>
      <c r="H5" s="308"/>
      <c r="I5" s="308"/>
      <c r="J5" s="308"/>
      <c r="K5" s="308"/>
    </row>
    <row r="6" spans="1:44" ht="28.5" customHeight="1">
      <c r="A6" s="29"/>
      <c r="B6" s="308" t="s">
        <v>102</v>
      </c>
      <c r="C6" s="308"/>
      <c r="D6" s="308"/>
      <c r="E6" s="308"/>
      <c r="F6" s="308"/>
      <c r="G6" s="308"/>
      <c r="H6" s="308"/>
      <c r="I6" s="308"/>
      <c r="J6" s="308"/>
      <c r="K6" s="308"/>
    </row>
    <row r="7" spans="1:44" ht="14.25">
      <c r="A7" s="29"/>
      <c r="B7" s="29"/>
      <c r="C7" s="29"/>
      <c r="D7" s="29"/>
      <c r="E7" s="29"/>
      <c r="F7" s="29"/>
      <c r="G7" s="29"/>
      <c r="H7" s="29"/>
      <c r="I7" s="29"/>
      <c r="J7" s="29"/>
      <c r="K7" s="29"/>
    </row>
    <row r="8" spans="1:44" ht="42.75" customHeight="1">
      <c r="A8" s="29"/>
      <c r="B8" s="133" t="s">
        <v>32</v>
      </c>
      <c r="C8" s="133"/>
      <c r="D8" s="133"/>
      <c r="E8" s="133"/>
      <c r="F8" s="133"/>
      <c r="G8" s="133"/>
      <c r="H8" s="133"/>
      <c r="I8" s="133"/>
      <c r="J8" s="133"/>
      <c r="K8" s="133"/>
    </row>
    <row r="9" spans="1:44" ht="15" thickBot="1">
      <c r="A9" s="29"/>
      <c r="B9" s="29"/>
      <c r="C9" s="29"/>
      <c r="D9" s="29"/>
      <c r="E9" s="29"/>
      <c r="F9" s="29"/>
      <c r="G9" s="29"/>
      <c r="H9" s="29"/>
      <c r="I9" s="29"/>
      <c r="J9" s="29"/>
      <c r="K9" s="29"/>
    </row>
    <row r="10" spans="1:44" ht="14.25">
      <c r="A10" s="29"/>
      <c r="B10" s="30" t="s">
        <v>1</v>
      </c>
      <c r="C10" s="31"/>
      <c r="D10" s="31"/>
      <c r="E10" s="31"/>
      <c r="F10" s="31"/>
      <c r="G10" s="31"/>
      <c r="H10" s="32"/>
      <c r="I10" s="72" t="s">
        <v>208</v>
      </c>
      <c r="J10" s="29"/>
      <c r="K10" s="29"/>
    </row>
    <row r="11" spans="1:44" ht="15" thickBot="1">
      <c r="B11" s="25" t="s">
        <v>78</v>
      </c>
      <c r="C11" s="5"/>
      <c r="D11" s="5"/>
      <c r="E11" s="5"/>
      <c r="F11" s="5"/>
      <c r="G11" s="5"/>
      <c r="H11" s="28"/>
      <c r="I11" s="73" t="str">
        <f>IF(OR(D20="1.稼働無し",D20="2.稼働が極端に少なかった(5日未満)",H20="2.無し"),"調査対象外",IF(AND(D20="3.稼働有り(5日以上)",H20="1.有り"),"調査対象",""))</f>
        <v/>
      </c>
    </row>
    <row r="12" spans="1:44" ht="24" customHeight="1">
      <c r="B12" s="61" t="s">
        <v>33</v>
      </c>
      <c r="C12" s="301"/>
      <c r="D12" s="302"/>
      <c r="E12" s="302"/>
      <c r="F12" s="302"/>
      <c r="G12" s="302"/>
      <c r="H12" s="303"/>
      <c r="I12" s="304"/>
      <c r="J12" s="17"/>
    </row>
    <row r="13" spans="1:44" ht="24" customHeight="1">
      <c r="B13" s="62" t="s">
        <v>97</v>
      </c>
      <c r="C13" s="305"/>
      <c r="D13" s="305"/>
      <c r="E13" s="305"/>
      <c r="F13" s="305"/>
      <c r="G13" s="305"/>
      <c r="H13" s="306"/>
      <c r="I13" s="307"/>
      <c r="J13" s="17"/>
    </row>
    <row r="14" spans="1:44" ht="24" customHeight="1">
      <c r="B14" s="63" t="s">
        <v>34</v>
      </c>
      <c r="C14" s="305"/>
      <c r="D14" s="305"/>
      <c r="E14" s="305"/>
      <c r="F14" s="305"/>
      <c r="G14" s="305"/>
      <c r="H14" s="306"/>
      <c r="I14" s="307"/>
      <c r="J14" s="17"/>
      <c r="M14" s="129"/>
      <c r="AM14" s="130" t="b">
        <f>H20="有り"</f>
        <v>0</v>
      </c>
      <c r="AN14" s="129"/>
      <c r="AO14" s="129"/>
      <c r="AP14" s="129"/>
      <c r="AQ14" s="129"/>
      <c r="AR14" s="129"/>
    </row>
    <row r="15" spans="1:44" ht="24" customHeight="1">
      <c r="B15" s="63" t="s">
        <v>35</v>
      </c>
      <c r="C15" s="305"/>
      <c r="D15" s="305"/>
      <c r="E15" s="305"/>
      <c r="F15" s="305"/>
      <c r="G15" s="305"/>
      <c r="H15" s="306"/>
      <c r="I15" s="307"/>
      <c r="J15" s="17"/>
      <c r="M15" s="129"/>
      <c r="AM15" s="129"/>
      <c r="AN15" s="129"/>
      <c r="AO15" s="129"/>
      <c r="AP15" s="129"/>
      <c r="AQ15" s="130">
        <f>LEN(H20)</f>
        <v>0</v>
      </c>
      <c r="AR15" s="129"/>
    </row>
    <row r="16" spans="1:44" ht="24" customHeight="1">
      <c r="B16" s="63" t="s">
        <v>36</v>
      </c>
      <c r="C16" s="251"/>
      <c r="D16" s="309"/>
      <c r="E16" s="258"/>
      <c r="F16" s="251" t="s">
        <v>75</v>
      </c>
      <c r="G16" s="310"/>
      <c r="H16" s="310"/>
      <c r="I16" s="248"/>
      <c r="J16" s="18"/>
      <c r="M16" s="129"/>
      <c r="AM16" s="129"/>
      <c r="AN16" s="129"/>
      <c r="AO16" s="129"/>
      <c r="AP16" s="129"/>
      <c r="AQ16" s="129"/>
      <c r="AR16" s="129"/>
    </row>
    <row r="17" spans="1:44" ht="24" customHeight="1" thickBot="1">
      <c r="B17" s="66" t="s">
        <v>79</v>
      </c>
      <c r="C17" s="315"/>
      <c r="D17" s="316"/>
      <c r="E17" s="316"/>
      <c r="F17" s="317"/>
      <c r="G17" s="318"/>
      <c r="H17" s="318"/>
      <c r="I17" s="319"/>
      <c r="J17" s="18"/>
      <c r="M17" s="129"/>
      <c r="AM17" s="129"/>
      <c r="AN17" s="129"/>
      <c r="AO17" s="129"/>
      <c r="AP17" s="129"/>
      <c r="AQ17" s="129"/>
      <c r="AR17" s="129"/>
    </row>
    <row r="18" spans="1:44" ht="9" customHeight="1" thickBot="1">
      <c r="B18" s="68"/>
      <c r="C18" s="68"/>
      <c r="D18" s="68"/>
      <c r="E18" s="68"/>
      <c r="F18" s="68"/>
      <c r="G18" s="68"/>
      <c r="H18" s="68"/>
      <c r="I18" s="68"/>
      <c r="M18" s="129"/>
      <c r="AM18" s="129"/>
      <c r="AN18" s="129"/>
      <c r="AO18" s="129"/>
      <c r="AP18" s="129"/>
      <c r="AQ18" s="129"/>
      <c r="AR18" s="129"/>
    </row>
    <row r="19" spans="1:44" s="10" customFormat="1" ht="24.75" customHeight="1">
      <c r="A19" s="9"/>
      <c r="B19" s="311" t="s">
        <v>31</v>
      </c>
      <c r="C19" s="312"/>
      <c r="D19" s="327" t="s">
        <v>210</v>
      </c>
      <c r="E19" s="328"/>
      <c r="F19" s="328"/>
      <c r="G19" s="329"/>
      <c r="H19" s="69" t="s">
        <v>209</v>
      </c>
      <c r="I19" s="70"/>
      <c r="J19" s="24"/>
      <c r="K19" s="24"/>
      <c r="M19" s="131"/>
      <c r="T19" s="1"/>
      <c r="AM19" s="131"/>
      <c r="AN19" s="131"/>
      <c r="AO19" s="131"/>
      <c r="AP19" s="131"/>
      <c r="AQ19" s="131"/>
      <c r="AR19" s="131"/>
    </row>
    <row r="20" spans="1:44" s="10" customFormat="1" ht="24" customHeight="1" thickBot="1">
      <c r="A20" s="9"/>
      <c r="B20" s="313"/>
      <c r="C20" s="314"/>
      <c r="D20" s="330"/>
      <c r="E20" s="331"/>
      <c r="F20" s="331"/>
      <c r="G20" s="332"/>
      <c r="H20" s="71"/>
      <c r="I20" s="70"/>
      <c r="J20" s="24"/>
      <c r="K20" s="24"/>
      <c r="M20" s="131"/>
      <c r="T20" s="1"/>
      <c r="AM20" s="130" t="s">
        <v>212</v>
      </c>
      <c r="AN20" s="131"/>
      <c r="AO20" s="131"/>
      <c r="AP20" s="130" t="s">
        <v>214</v>
      </c>
      <c r="AQ20" s="131"/>
      <c r="AR20" s="131"/>
    </row>
    <row r="21" spans="1:44" ht="14.25">
      <c r="D21" s="27" t="s">
        <v>219</v>
      </c>
      <c r="M21" s="129"/>
      <c r="AM21" s="129" t="s">
        <v>211</v>
      </c>
      <c r="AN21" s="129"/>
      <c r="AO21" s="129"/>
      <c r="AP21" s="129" t="s">
        <v>215</v>
      </c>
      <c r="AQ21" s="129"/>
      <c r="AR21" s="129"/>
    </row>
    <row r="22" spans="1:44" ht="7.5" customHeight="1">
      <c r="M22" s="129"/>
      <c r="AM22" s="129" t="s">
        <v>213</v>
      </c>
      <c r="AN22" s="129"/>
      <c r="AO22" s="129"/>
      <c r="AP22" s="129"/>
      <c r="AQ22" s="129"/>
      <c r="AR22" s="129"/>
    </row>
    <row r="23" spans="1:44" ht="24" customHeight="1">
      <c r="A23" s="6" t="s">
        <v>46</v>
      </c>
      <c r="B23" s="8"/>
      <c r="G23" s="26"/>
      <c r="M23" s="129"/>
      <c r="AM23" s="129"/>
      <c r="AN23" s="129"/>
      <c r="AO23" s="129"/>
      <c r="AP23" s="129"/>
      <c r="AQ23" s="129"/>
      <c r="AR23" s="129"/>
    </row>
    <row r="24" spans="1:44" ht="31.5" customHeight="1" thickBot="1">
      <c r="A24" s="325" t="s">
        <v>216</v>
      </c>
      <c r="B24" s="325"/>
      <c r="C24" s="325"/>
      <c r="D24" s="325"/>
      <c r="E24" s="325"/>
      <c r="F24" s="325"/>
      <c r="G24" s="325"/>
      <c r="H24" s="325"/>
      <c r="I24" s="325"/>
      <c r="J24" s="325"/>
      <c r="K24" s="325"/>
    </row>
    <row r="25" spans="1:44" ht="24" customHeight="1">
      <c r="B25" s="320"/>
      <c r="C25" s="321"/>
      <c r="D25" s="322" t="s">
        <v>2</v>
      </c>
      <c r="E25" s="323"/>
      <c r="F25" s="322" t="s">
        <v>3</v>
      </c>
      <c r="G25" s="324"/>
      <c r="H25" s="322" t="s">
        <v>4</v>
      </c>
      <c r="I25" s="324"/>
      <c r="J25" s="322" t="s">
        <v>93</v>
      </c>
      <c r="K25" s="326"/>
    </row>
    <row r="26" spans="1:44" ht="24" customHeight="1">
      <c r="B26" s="282" t="s">
        <v>37</v>
      </c>
      <c r="C26" s="283"/>
      <c r="D26" s="33"/>
      <c r="E26" s="34" t="s">
        <v>39</v>
      </c>
      <c r="F26" s="33"/>
      <c r="G26" s="34" t="s">
        <v>39</v>
      </c>
      <c r="H26" s="35" t="str">
        <f>IF(D26+F26=0," ",D26+F26)</f>
        <v xml:space="preserve"> </v>
      </c>
      <c r="I26" s="34" t="s">
        <v>39</v>
      </c>
      <c r="J26" s="36"/>
      <c r="K26" s="37" t="s">
        <v>72</v>
      </c>
    </row>
    <row r="27" spans="1:44" ht="24" customHeight="1">
      <c r="B27" s="21" t="s">
        <v>38</v>
      </c>
      <c r="C27" s="19" t="s">
        <v>5</v>
      </c>
      <c r="D27" s="38"/>
      <c r="E27" s="39" t="s">
        <v>39</v>
      </c>
      <c r="F27" s="38"/>
      <c r="G27" s="39" t="s">
        <v>39</v>
      </c>
      <c r="H27" s="40" t="str">
        <f>IF(D27+F27=0," ",D27+F27)</f>
        <v xml:space="preserve"> </v>
      </c>
      <c r="I27" s="39" t="s">
        <v>39</v>
      </c>
      <c r="J27" s="41"/>
      <c r="K27" s="42" t="s">
        <v>72</v>
      </c>
    </row>
    <row r="28" spans="1:44" ht="24" customHeight="1">
      <c r="B28" s="22" t="s">
        <v>107</v>
      </c>
      <c r="C28" s="20" t="s">
        <v>6</v>
      </c>
      <c r="D28" s="43"/>
      <c r="E28" s="44" t="s">
        <v>39</v>
      </c>
      <c r="F28" s="43"/>
      <c r="G28" s="44" t="s">
        <v>39</v>
      </c>
      <c r="H28" s="45" t="str">
        <f>IF(D28+F28=0," ",D28+F28)</f>
        <v xml:space="preserve"> </v>
      </c>
      <c r="I28" s="44" t="s">
        <v>39</v>
      </c>
      <c r="J28" s="46"/>
      <c r="K28" s="47" t="s">
        <v>72</v>
      </c>
    </row>
    <row r="29" spans="1:44" ht="24" customHeight="1">
      <c r="B29" s="21" t="s">
        <v>40</v>
      </c>
      <c r="C29" s="19" t="s">
        <v>7</v>
      </c>
      <c r="D29" s="38"/>
      <c r="E29" s="48" t="s">
        <v>17</v>
      </c>
      <c r="F29" s="38"/>
      <c r="G29" s="48" t="s">
        <v>17</v>
      </c>
      <c r="H29" s="40" t="str">
        <f>IF(D29+F29=0," ",D29+F29)</f>
        <v xml:space="preserve"> </v>
      </c>
      <c r="I29" s="39" t="s">
        <v>17</v>
      </c>
      <c r="J29" s="41"/>
      <c r="K29" s="49"/>
    </row>
    <row r="30" spans="1:44" ht="24" customHeight="1">
      <c r="B30" s="22" t="s">
        <v>106</v>
      </c>
      <c r="C30" s="20" t="s">
        <v>8</v>
      </c>
      <c r="D30" s="43"/>
      <c r="E30" s="50" t="s">
        <v>17</v>
      </c>
      <c r="F30" s="43"/>
      <c r="G30" s="50" t="s">
        <v>17</v>
      </c>
      <c r="H30" s="45" t="str">
        <f>IF(D30+F30=0," ",D30+F30)</f>
        <v xml:space="preserve"> </v>
      </c>
      <c r="I30" s="44" t="s">
        <v>17</v>
      </c>
      <c r="J30" s="46"/>
      <c r="K30" s="51"/>
    </row>
    <row r="31" spans="1:44" ht="24" customHeight="1">
      <c r="B31" s="284" t="s">
        <v>41</v>
      </c>
      <c r="C31" s="285"/>
      <c r="D31" s="286"/>
      <c r="E31" s="287"/>
      <c r="F31" s="286"/>
      <c r="G31" s="287"/>
      <c r="H31" s="52"/>
      <c r="I31" s="39" t="s">
        <v>72</v>
      </c>
      <c r="J31" s="41"/>
      <c r="K31" s="49"/>
    </row>
    <row r="32" spans="1:44" ht="24" customHeight="1">
      <c r="B32" s="292" t="s">
        <v>108</v>
      </c>
      <c r="C32" s="293"/>
      <c r="D32" s="288"/>
      <c r="E32" s="289"/>
      <c r="F32" s="288"/>
      <c r="G32" s="289"/>
      <c r="H32" s="53"/>
      <c r="I32" s="54" t="s">
        <v>72</v>
      </c>
      <c r="J32" s="55"/>
      <c r="K32" s="56"/>
    </row>
    <row r="33" spans="1:11" ht="24" customHeight="1" thickBot="1">
      <c r="B33" s="294" t="s">
        <v>109</v>
      </c>
      <c r="C33" s="295"/>
      <c r="D33" s="290"/>
      <c r="E33" s="291"/>
      <c r="F33" s="290"/>
      <c r="G33" s="291"/>
      <c r="H33" s="57"/>
      <c r="I33" s="58" t="s">
        <v>72</v>
      </c>
      <c r="J33" s="59"/>
      <c r="K33" s="60"/>
    </row>
    <row r="34" spans="1:11" ht="14.25">
      <c r="B34" s="296" t="s">
        <v>9</v>
      </c>
      <c r="C34" s="296"/>
      <c r="D34" s="296"/>
      <c r="E34" s="296"/>
      <c r="F34" s="296"/>
      <c r="G34" s="296"/>
      <c r="H34" s="296"/>
      <c r="I34" s="296"/>
      <c r="J34" s="296"/>
      <c r="K34" s="296"/>
    </row>
    <row r="35" spans="1:11" ht="14.25">
      <c r="B35" s="297" t="s">
        <v>110</v>
      </c>
      <c r="C35" s="297"/>
      <c r="D35" s="297"/>
      <c r="E35" s="297"/>
      <c r="F35" s="297"/>
      <c r="G35" s="297"/>
      <c r="H35" s="297"/>
      <c r="I35" s="297"/>
      <c r="J35" s="297"/>
      <c r="K35" s="297"/>
    </row>
    <row r="36" spans="1:11" ht="27.6" customHeight="1">
      <c r="B36" s="298" t="s">
        <v>103</v>
      </c>
      <c r="C36" s="298"/>
      <c r="D36" s="298"/>
      <c r="E36" s="298"/>
      <c r="F36" s="298"/>
      <c r="G36" s="298"/>
      <c r="H36" s="298"/>
      <c r="I36" s="298"/>
      <c r="J36" s="298"/>
      <c r="K36" s="298"/>
    </row>
    <row r="37" spans="1:11" ht="14.25">
      <c r="B37" s="14"/>
      <c r="C37" s="14"/>
      <c r="D37" s="14"/>
      <c r="E37" s="14"/>
      <c r="F37" s="14"/>
      <c r="G37" s="14"/>
      <c r="H37" s="14"/>
      <c r="I37" s="14"/>
      <c r="J37" s="14"/>
      <c r="K37" s="14"/>
    </row>
    <row r="38" spans="1:11" ht="24" customHeight="1" thickBot="1">
      <c r="A38" s="74" t="s">
        <v>217</v>
      </c>
      <c r="B38" s="68"/>
      <c r="C38" s="68"/>
      <c r="D38" s="68"/>
      <c r="E38" s="68"/>
      <c r="F38" s="68"/>
      <c r="G38" s="68"/>
      <c r="H38" s="68"/>
      <c r="I38" s="68"/>
      <c r="J38" s="68"/>
      <c r="K38" s="68"/>
    </row>
    <row r="39" spans="1:11" ht="24" customHeight="1">
      <c r="A39" s="68"/>
      <c r="B39" s="261" t="s">
        <v>10</v>
      </c>
      <c r="C39" s="262"/>
      <c r="D39" s="263" t="s">
        <v>11</v>
      </c>
      <c r="E39" s="264"/>
      <c r="F39" s="263" t="s">
        <v>12</v>
      </c>
      <c r="G39" s="264"/>
      <c r="H39" s="263" t="s">
        <v>13</v>
      </c>
      <c r="I39" s="299"/>
      <c r="J39" s="299"/>
      <c r="K39" s="300"/>
    </row>
    <row r="40" spans="1:11" ht="24" customHeight="1">
      <c r="A40" s="68"/>
      <c r="B40" s="280"/>
      <c r="C40" s="281"/>
      <c r="D40" s="75"/>
      <c r="E40" s="65"/>
      <c r="F40" s="76"/>
      <c r="G40" s="34" t="s">
        <v>27</v>
      </c>
      <c r="H40" s="266"/>
      <c r="I40" s="267"/>
      <c r="J40" s="267"/>
      <c r="K40" s="268"/>
    </row>
    <row r="41" spans="1:11" ht="24" customHeight="1">
      <c r="A41" s="68"/>
      <c r="B41" s="280"/>
      <c r="C41" s="281"/>
      <c r="D41" s="75"/>
      <c r="E41" s="65"/>
      <c r="F41" s="76"/>
      <c r="G41" s="34"/>
      <c r="H41" s="266"/>
      <c r="I41" s="267"/>
      <c r="J41" s="267"/>
      <c r="K41" s="268"/>
    </row>
    <row r="42" spans="1:11" ht="24" customHeight="1">
      <c r="A42" s="68"/>
      <c r="B42" s="280"/>
      <c r="C42" s="281"/>
      <c r="D42" s="75"/>
      <c r="E42" s="65"/>
      <c r="F42" s="76"/>
      <c r="G42" s="34"/>
      <c r="H42" s="266"/>
      <c r="I42" s="267"/>
      <c r="J42" s="267"/>
      <c r="K42" s="268"/>
    </row>
    <row r="43" spans="1:11" ht="24" customHeight="1">
      <c r="A43" s="68"/>
      <c r="B43" s="280"/>
      <c r="C43" s="281"/>
      <c r="D43" s="75"/>
      <c r="E43" s="65"/>
      <c r="F43" s="76"/>
      <c r="G43" s="34"/>
      <c r="H43" s="266"/>
      <c r="I43" s="267"/>
      <c r="J43" s="267"/>
      <c r="K43" s="268"/>
    </row>
    <row r="44" spans="1:11" ht="24" customHeight="1">
      <c r="A44" s="68"/>
      <c r="B44" s="280"/>
      <c r="C44" s="281"/>
      <c r="D44" s="75"/>
      <c r="E44" s="65"/>
      <c r="F44" s="76"/>
      <c r="G44" s="34"/>
      <c r="H44" s="266"/>
      <c r="I44" s="267"/>
      <c r="J44" s="267"/>
      <c r="K44" s="268"/>
    </row>
    <row r="45" spans="1:11" ht="24" customHeight="1">
      <c r="A45" s="68"/>
      <c r="B45" s="280"/>
      <c r="C45" s="281"/>
      <c r="D45" s="75"/>
      <c r="E45" s="65"/>
      <c r="F45" s="76"/>
      <c r="G45" s="34"/>
      <c r="H45" s="266"/>
      <c r="I45" s="267"/>
      <c r="J45" s="267"/>
      <c r="K45" s="268"/>
    </row>
    <row r="46" spans="1:11" ht="24" customHeight="1" thickBot="1">
      <c r="A46" s="68"/>
      <c r="B46" s="276"/>
      <c r="C46" s="277"/>
      <c r="D46" s="78"/>
      <c r="E46" s="79"/>
      <c r="F46" s="80"/>
      <c r="G46" s="81"/>
      <c r="H46" s="255"/>
      <c r="I46" s="269"/>
      <c r="J46" s="269"/>
      <c r="K46" s="270"/>
    </row>
    <row r="47" spans="1:11" ht="14.25">
      <c r="A47" s="68"/>
      <c r="B47" s="68"/>
      <c r="C47" s="68"/>
      <c r="D47" s="68"/>
      <c r="E47" s="68"/>
      <c r="F47" s="68"/>
      <c r="G47" s="68"/>
      <c r="H47" s="68"/>
      <c r="I47" s="68"/>
      <c r="J47" s="68"/>
      <c r="K47" s="68"/>
    </row>
    <row r="48" spans="1:11" ht="36" customHeight="1" thickBot="1">
      <c r="A48" s="433" t="s">
        <v>218</v>
      </c>
      <c r="B48" s="433"/>
      <c r="C48" s="433"/>
      <c r="D48" s="433"/>
      <c r="E48" s="433"/>
      <c r="F48" s="433"/>
      <c r="G48" s="433"/>
      <c r="H48" s="433"/>
      <c r="I48" s="433"/>
      <c r="J48" s="433"/>
      <c r="K48" s="433"/>
    </row>
    <row r="49" spans="1:11" ht="33" customHeight="1">
      <c r="A49" s="68"/>
      <c r="B49" s="271" t="s">
        <v>14</v>
      </c>
      <c r="C49" s="272"/>
      <c r="D49" s="273" t="s">
        <v>15</v>
      </c>
      <c r="E49" s="274"/>
      <c r="F49" s="275" t="s">
        <v>86</v>
      </c>
      <c r="G49" s="272"/>
      <c r="H49" s="275" t="s">
        <v>84</v>
      </c>
      <c r="I49" s="272"/>
      <c r="J49" s="278" t="s">
        <v>85</v>
      </c>
      <c r="K49" s="279"/>
    </row>
    <row r="50" spans="1:11" ht="24" customHeight="1">
      <c r="A50" s="68"/>
      <c r="B50" s="257"/>
      <c r="C50" s="258"/>
      <c r="D50" s="76"/>
      <c r="E50" s="34"/>
      <c r="F50" s="36"/>
      <c r="G50" s="34"/>
      <c r="H50" s="251"/>
      <c r="I50" s="252"/>
      <c r="J50" s="247"/>
      <c r="K50" s="248"/>
    </row>
    <row r="51" spans="1:11" ht="24" customHeight="1">
      <c r="A51" s="68"/>
      <c r="B51" s="257"/>
      <c r="C51" s="258"/>
      <c r="D51" s="75"/>
      <c r="E51" s="34"/>
      <c r="F51" s="36"/>
      <c r="G51" s="34"/>
      <c r="H51" s="251"/>
      <c r="I51" s="252"/>
      <c r="J51" s="247"/>
      <c r="K51" s="248"/>
    </row>
    <row r="52" spans="1:11" ht="24" customHeight="1">
      <c r="A52" s="68"/>
      <c r="B52" s="257"/>
      <c r="C52" s="258"/>
      <c r="D52" s="75"/>
      <c r="E52" s="34"/>
      <c r="F52" s="36"/>
      <c r="G52" s="34"/>
      <c r="H52" s="251"/>
      <c r="I52" s="252"/>
      <c r="J52" s="247"/>
      <c r="K52" s="248"/>
    </row>
    <row r="53" spans="1:11" ht="24" customHeight="1">
      <c r="A53" s="68"/>
      <c r="B53" s="257"/>
      <c r="C53" s="258"/>
      <c r="D53" s="75"/>
      <c r="E53" s="34"/>
      <c r="F53" s="36"/>
      <c r="G53" s="34"/>
      <c r="H53" s="251"/>
      <c r="I53" s="252"/>
      <c r="J53" s="247"/>
      <c r="K53" s="248"/>
    </row>
    <row r="54" spans="1:11" ht="24" customHeight="1">
      <c r="A54" s="68"/>
      <c r="B54" s="257"/>
      <c r="C54" s="258"/>
      <c r="D54" s="75"/>
      <c r="E54" s="34"/>
      <c r="F54" s="36"/>
      <c r="G54" s="34"/>
      <c r="H54" s="251"/>
      <c r="I54" s="252"/>
      <c r="J54" s="247"/>
      <c r="K54" s="248"/>
    </row>
    <row r="55" spans="1:11" ht="24" customHeight="1">
      <c r="A55" s="68"/>
      <c r="B55" s="257"/>
      <c r="C55" s="258"/>
      <c r="D55" s="75"/>
      <c r="E55" s="34"/>
      <c r="F55" s="36"/>
      <c r="G55" s="34"/>
      <c r="H55" s="251"/>
      <c r="I55" s="252"/>
      <c r="J55" s="247"/>
      <c r="K55" s="248"/>
    </row>
    <row r="56" spans="1:11" ht="24" customHeight="1">
      <c r="A56" s="68"/>
      <c r="B56" s="257"/>
      <c r="C56" s="258"/>
      <c r="D56" s="75"/>
      <c r="E56" s="34"/>
      <c r="F56" s="36"/>
      <c r="G56" s="34"/>
      <c r="H56" s="251"/>
      <c r="I56" s="252"/>
      <c r="J56" s="247"/>
      <c r="K56" s="248"/>
    </row>
    <row r="57" spans="1:11" ht="24" customHeight="1" thickBot="1">
      <c r="A57" s="68"/>
      <c r="B57" s="253" t="s">
        <v>16</v>
      </c>
      <c r="C57" s="254"/>
      <c r="D57" s="84" t="str">
        <f>IF(SUM(D50:D56)=0," ",SUM(D50:D56))</f>
        <v xml:space="preserve"> </v>
      </c>
      <c r="E57" s="81" t="s">
        <v>27</v>
      </c>
      <c r="F57" s="82" t="str">
        <f>IF(SUM(F50:F56)=0," ",SUM(F50:F56))</f>
        <v xml:space="preserve"> </v>
      </c>
      <c r="G57" s="81" t="s">
        <v>27</v>
      </c>
      <c r="H57" s="255"/>
      <c r="I57" s="256"/>
      <c r="J57" s="249"/>
      <c r="K57" s="250"/>
    </row>
    <row r="58" spans="1:11" s="11" customFormat="1" ht="14.25">
      <c r="A58" s="428"/>
      <c r="B58" s="429" t="s">
        <v>220</v>
      </c>
      <c r="C58" s="429"/>
      <c r="D58" s="429"/>
      <c r="E58" s="429"/>
      <c r="F58" s="429"/>
      <c r="G58" s="429"/>
      <c r="H58" s="429"/>
      <c r="I58" s="429"/>
      <c r="J58" s="429"/>
      <c r="K58" s="429"/>
    </row>
    <row r="59" spans="1:11" s="11" customFormat="1" ht="27.95" customHeight="1">
      <c r="A59" s="428"/>
      <c r="B59" s="430" t="s">
        <v>113</v>
      </c>
      <c r="C59" s="430"/>
      <c r="D59" s="430"/>
      <c r="E59" s="430"/>
      <c r="F59" s="430"/>
      <c r="G59" s="430"/>
      <c r="H59" s="430"/>
      <c r="I59" s="430"/>
      <c r="J59" s="430"/>
      <c r="K59" s="430"/>
    </row>
    <row r="60" spans="1:11" s="11" customFormat="1" ht="14.45" customHeight="1">
      <c r="A60" s="428"/>
      <c r="B60" s="431"/>
      <c r="C60" s="431"/>
      <c r="D60" s="431"/>
      <c r="E60" s="431"/>
      <c r="F60" s="431"/>
      <c r="G60" s="431"/>
      <c r="H60" s="431"/>
      <c r="I60" s="431"/>
      <c r="J60" s="431"/>
      <c r="K60" s="431"/>
    </row>
    <row r="61" spans="1:11" ht="24" customHeight="1" thickBot="1">
      <c r="A61" s="432" t="s">
        <v>230</v>
      </c>
      <c r="B61" s="428"/>
      <c r="C61" s="428"/>
      <c r="D61" s="428"/>
      <c r="E61" s="428"/>
      <c r="F61" s="428"/>
      <c r="G61" s="428"/>
      <c r="H61" s="428"/>
      <c r="I61" s="428"/>
      <c r="J61" s="428"/>
      <c r="K61" s="428"/>
    </row>
    <row r="62" spans="1:11" ht="24" customHeight="1">
      <c r="A62" s="68"/>
      <c r="B62" s="261" t="s">
        <v>91</v>
      </c>
      <c r="C62" s="262"/>
      <c r="D62" s="263" t="s">
        <v>88</v>
      </c>
      <c r="E62" s="264"/>
      <c r="F62" s="263" t="s">
        <v>87</v>
      </c>
      <c r="G62" s="264"/>
      <c r="H62" s="263" t="s">
        <v>89</v>
      </c>
      <c r="I62" s="264"/>
      <c r="J62" s="263" t="s">
        <v>90</v>
      </c>
      <c r="K62" s="265"/>
    </row>
    <row r="63" spans="1:11" ht="24" customHeight="1">
      <c r="A63" s="68"/>
      <c r="B63" s="257"/>
      <c r="C63" s="258"/>
      <c r="D63" s="251"/>
      <c r="E63" s="258"/>
      <c r="F63" s="251"/>
      <c r="G63" s="258"/>
      <c r="H63" s="251"/>
      <c r="I63" s="258"/>
      <c r="J63" s="64"/>
      <c r="K63" s="77"/>
    </row>
    <row r="64" spans="1:11" ht="24" customHeight="1">
      <c r="A64" s="68"/>
      <c r="B64" s="257"/>
      <c r="C64" s="258"/>
      <c r="D64" s="251"/>
      <c r="E64" s="258"/>
      <c r="F64" s="251"/>
      <c r="G64" s="258"/>
      <c r="H64" s="251"/>
      <c r="I64" s="258"/>
      <c r="J64" s="64"/>
      <c r="K64" s="77"/>
    </row>
    <row r="65" spans="1:11" ht="24" customHeight="1">
      <c r="A65" s="68"/>
      <c r="B65" s="257"/>
      <c r="C65" s="258"/>
      <c r="D65" s="251"/>
      <c r="E65" s="258"/>
      <c r="F65" s="251"/>
      <c r="G65" s="258"/>
      <c r="H65" s="251"/>
      <c r="I65" s="258"/>
      <c r="J65" s="64"/>
      <c r="K65" s="77"/>
    </row>
    <row r="66" spans="1:11" ht="24" customHeight="1">
      <c r="A66" s="68"/>
      <c r="B66" s="257"/>
      <c r="C66" s="258"/>
      <c r="D66" s="251"/>
      <c r="E66" s="258"/>
      <c r="F66" s="251"/>
      <c r="G66" s="258"/>
      <c r="H66" s="251"/>
      <c r="I66" s="258"/>
      <c r="J66" s="64"/>
      <c r="K66" s="77"/>
    </row>
    <row r="67" spans="1:11" ht="24" customHeight="1">
      <c r="A67" s="68"/>
      <c r="B67" s="257"/>
      <c r="C67" s="258"/>
      <c r="D67" s="251"/>
      <c r="E67" s="258"/>
      <c r="F67" s="251"/>
      <c r="G67" s="258"/>
      <c r="H67" s="251"/>
      <c r="I67" s="258"/>
      <c r="J67" s="64"/>
      <c r="K67" s="77"/>
    </row>
    <row r="68" spans="1:11" ht="24" customHeight="1">
      <c r="A68" s="68"/>
      <c r="B68" s="257"/>
      <c r="C68" s="258"/>
      <c r="D68" s="251"/>
      <c r="E68" s="258"/>
      <c r="F68" s="251"/>
      <c r="G68" s="258"/>
      <c r="H68" s="251"/>
      <c r="I68" s="258"/>
      <c r="J68" s="64"/>
      <c r="K68" s="77"/>
    </row>
    <row r="69" spans="1:11" ht="24" customHeight="1">
      <c r="A69" s="68"/>
      <c r="B69" s="257"/>
      <c r="C69" s="258"/>
      <c r="D69" s="251"/>
      <c r="E69" s="258"/>
      <c r="F69" s="251"/>
      <c r="G69" s="258"/>
      <c r="H69" s="251"/>
      <c r="I69" s="258"/>
      <c r="J69" s="64"/>
      <c r="K69" s="77"/>
    </row>
    <row r="70" spans="1:11" ht="24" customHeight="1" thickBot="1">
      <c r="A70" s="68"/>
      <c r="B70" s="85"/>
      <c r="C70" s="86"/>
      <c r="D70" s="259"/>
      <c r="E70" s="260"/>
      <c r="F70" s="259"/>
      <c r="G70" s="260"/>
      <c r="H70" s="259"/>
      <c r="I70" s="260"/>
      <c r="J70" s="87"/>
      <c r="K70" s="83"/>
    </row>
    <row r="71" spans="1:11" ht="37.5" customHeight="1">
      <c r="A71" s="133" t="s">
        <v>222</v>
      </c>
      <c r="B71" s="133"/>
      <c r="C71" s="133"/>
      <c r="D71" s="133"/>
      <c r="E71" s="133"/>
      <c r="F71" s="133"/>
      <c r="G71" s="133"/>
      <c r="H71" s="133"/>
      <c r="I71" s="133"/>
      <c r="J71" s="133"/>
      <c r="K71" s="133"/>
    </row>
    <row r="301" spans="27:27" ht="24" customHeight="1">
      <c r="AA301" s="1" t="s">
        <v>207</v>
      </c>
    </row>
    <row r="302" spans="27:27" ht="24" customHeight="1">
      <c r="AA302" s="23" t="s">
        <v>158</v>
      </c>
    </row>
    <row r="303" spans="27:27" ht="24" customHeight="1">
      <c r="AA303" s="23" t="s">
        <v>159</v>
      </c>
    </row>
    <row r="304" spans="27:27" ht="24" customHeight="1">
      <c r="AA304" s="23" t="s">
        <v>160</v>
      </c>
    </row>
    <row r="305" spans="27:27" ht="24" customHeight="1">
      <c r="AA305" s="23" t="s">
        <v>161</v>
      </c>
    </row>
    <row r="306" spans="27:27" ht="24" customHeight="1">
      <c r="AA306" s="23" t="s">
        <v>162</v>
      </c>
    </row>
    <row r="307" spans="27:27" ht="24" customHeight="1">
      <c r="AA307" s="23" t="s">
        <v>163</v>
      </c>
    </row>
    <row r="308" spans="27:27" ht="24" customHeight="1">
      <c r="AA308" s="23" t="s">
        <v>164</v>
      </c>
    </row>
    <row r="309" spans="27:27" ht="24" customHeight="1">
      <c r="AA309" s="23" t="s">
        <v>165</v>
      </c>
    </row>
    <row r="310" spans="27:27" ht="24" customHeight="1">
      <c r="AA310" s="23" t="s">
        <v>166</v>
      </c>
    </row>
    <row r="311" spans="27:27" ht="24" customHeight="1">
      <c r="AA311" s="23" t="s">
        <v>167</v>
      </c>
    </row>
    <row r="312" spans="27:27" ht="24" customHeight="1">
      <c r="AA312" s="23" t="s">
        <v>168</v>
      </c>
    </row>
    <row r="313" spans="27:27" ht="24" customHeight="1">
      <c r="AA313" s="23" t="s">
        <v>169</v>
      </c>
    </row>
    <row r="314" spans="27:27" ht="24" customHeight="1">
      <c r="AA314" s="23" t="s">
        <v>170</v>
      </c>
    </row>
    <row r="315" spans="27:27" ht="24" customHeight="1">
      <c r="AA315" s="23" t="s">
        <v>171</v>
      </c>
    </row>
    <row r="316" spans="27:27" ht="24" customHeight="1">
      <c r="AA316" s="23" t="s">
        <v>172</v>
      </c>
    </row>
    <row r="317" spans="27:27" ht="24" customHeight="1">
      <c r="AA317" s="23" t="s">
        <v>173</v>
      </c>
    </row>
    <row r="318" spans="27:27" ht="24" customHeight="1">
      <c r="AA318" s="23" t="s">
        <v>174</v>
      </c>
    </row>
    <row r="319" spans="27:27" ht="24" customHeight="1">
      <c r="AA319" s="23" t="s">
        <v>175</v>
      </c>
    </row>
    <row r="320" spans="27:27" ht="24" customHeight="1">
      <c r="AA320" s="23" t="s">
        <v>176</v>
      </c>
    </row>
    <row r="321" spans="27:27" ht="24" customHeight="1">
      <c r="AA321" s="23" t="s">
        <v>177</v>
      </c>
    </row>
    <row r="322" spans="27:27" ht="24" customHeight="1">
      <c r="AA322" s="23" t="s">
        <v>178</v>
      </c>
    </row>
    <row r="323" spans="27:27" ht="24" customHeight="1">
      <c r="AA323" s="23" t="s">
        <v>179</v>
      </c>
    </row>
    <row r="324" spans="27:27" ht="24" customHeight="1">
      <c r="AA324" s="23" t="s">
        <v>180</v>
      </c>
    </row>
    <row r="325" spans="27:27" ht="24" customHeight="1">
      <c r="AA325" s="23" t="s">
        <v>181</v>
      </c>
    </row>
    <row r="326" spans="27:27" ht="24" customHeight="1">
      <c r="AA326" s="23" t="s">
        <v>182</v>
      </c>
    </row>
    <row r="327" spans="27:27" ht="24" customHeight="1">
      <c r="AA327" s="23" t="s">
        <v>183</v>
      </c>
    </row>
    <row r="328" spans="27:27" ht="24" customHeight="1">
      <c r="AA328" s="23" t="s">
        <v>184</v>
      </c>
    </row>
    <row r="329" spans="27:27" ht="24" customHeight="1">
      <c r="AA329" s="23" t="s">
        <v>185</v>
      </c>
    </row>
    <row r="330" spans="27:27" ht="24" customHeight="1">
      <c r="AA330" s="23" t="s">
        <v>186</v>
      </c>
    </row>
    <row r="331" spans="27:27" ht="24" customHeight="1">
      <c r="AA331" s="23" t="s">
        <v>187</v>
      </c>
    </row>
    <row r="332" spans="27:27" ht="24" customHeight="1">
      <c r="AA332" s="23" t="s">
        <v>188</v>
      </c>
    </row>
    <row r="333" spans="27:27" ht="24" customHeight="1">
      <c r="AA333" s="23" t="s">
        <v>189</v>
      </c>
    </row>
    <row r="334" spans="27:27" ht="24" customHeight="1">
      <c r="AA334" s="23" t="s">
        <v>190</v>
      </c>
    </row>
    <row r="335" spans="27:27" ht="24" customHeight="1">
      <c r="AA335" s="23" t="s">
        <v>191</v>
      </c>
    </row>
    <row r="336" spans="27:27" ht="24" customHeight="1">
      <c r="AA336" s="23" t="s">
        <v>192</v>
      </c>
    </row>
    <row r="337" spans="27:27" ht="24" customHeight="1">
      <c r="AA337" s="23" t="s">
        <v>193</v>
      </c>
    </row>
    <row r="338" spans="27:27" ht="24" customHeight="1">
      <c r="AA338" s="23" t="s">
        <v>194</v>
      </c>
    </row>
    <row r="339" spans="27:27" ht="24" customHeight="1">
      <c r="AA339" s="23" t="s">
        <v>195</v>
      </c>
    </row>
    <row r="340" spans="27:27" ht="24" customHeight="1">
      <c r="AA340" s="23" t="s">
        <v>196</v>
      </c>
    </row>
    <row r="341" spans="27:27" ht="24" customHeight="1">
      <c r="AA341" s="23" t="s">
        <v>197</v>
      </c>
    </row>
    <row r="342" spans="27:27" ht="24" customHeight="1">
      <c r="AA342" s="23" t="s">
        <v>198</v>
      </c>
    </row>
    <row r="343" spans="27:27" ht="24" customHeight="1">
      <c r="AA343" s="23" t="s">
        <v>199</v>
      </c>
    </row>
    <row r="344" spans="27:27" ht="24" customHeight="1">
      <c r="AA344" s="23" t="s">
        <v>200</v>
      </c>
    </row>
    <row r="345" spans="27:27" ht="24" customHeight="1">
      <c r="AA345" s="23" t="s">
        <v>201</v>
      </c>
    </row>
    <row r="346" spans="27:27" ht="24" customHeight="1">
      <c r="AA346" s="23" t="s">
        <v>202</v>
      </c>
    </row>
    <row r="347" spans="27:27" ht="24" customHeight="1">
      <c r="AA347" s="23" t="s">
        <v>203</v>
      </c>
    </row>
    <row r="348" spans="27:27" ht="24" customHeight="1">
      <c r="AA348" s="23" t="s">
        <v>204</v>
      </c>
    </row>
  </sheetData>
  <sheetProtection sheet="1" formatCells="0" formatColumns="0" formatRows="0" insertColumns="0" insertRows="0"/>
  <mergeCells count="120">
    <mergeCell ref="C15:I15"/>
    <mergeCell ref="C16:E16"/>
    <mergeCell ref="F16:I16"/>
    <mergeCell ref="B19:C19"/>
    <mergeCell ref="B20:C20"/>
    <mergeCell ref="C17:E17"/>
    <mergeCell ref="F17:I17"/>
    <mergeCell ref="B25:C25"/>
    <mergeCell ref="D25:E25"/>
    <mergeCell ref="F25:G25"/>
    <mergeCell ref="H25:I25"/>
    <mergeCell ref="A24:K24"/>
    <mergeCell ref="J25:K25"/>
    <mergeCell ref="D19:G19"/>
    <mergeCell ref="D20:G20"/>
    <mergeCell ref="C12:I12"/>
    <mergeCell ref="C13:I13"/>
    <mergeCell ref="A1:K1"/>
    <mergeCell ref="A2:K2"/>
    <mergeCell ref="A3:K3"/>
    <mergeCell ref="B5:K5"/>
    <mergeCell ref="B6:K6"/>
    <mergeCell ref="B8:K8"/>
    <mergeCell ref="C14:I14"/>
    <mergeCell ref="B26:C26"/>
    <mergeCell ref="B31:C31"/>
    <mergeCell ref="D31:E33"/>
    <mergeCell ref="F31:G33"/>
    <mergeCell ref="B32:C32"/>
    <mergeCell ref="B33:C33"/>
    <mergeCell ref="H40:K40"/>
    <mergeCell ref="H41:K41"/>
    <mergeCell ref="H42:K42"/>
    <mergeCell ref="B34:K34"/>
    <mergeCell ref="B35:K35"/>
    <mergeCell ref="B36:K36"/>
    <mergeCell ref="B39:C39"/>
    <mergeCell ref="D39:E39"/>
    <mergeCell ref="F39:G39"/>
    <mergeCell ref="H39:K39"/>
    <mergeCell ref="B40:C40"/>
    <mergeCell ref="B41:C41"/>
    <mergeCell ref="B42:C42"/>
    <mergeCell ref="B59:K59"/>
    <mergeCell ref="J62:K62"/>
    <mergeCell ref="H43:K43"/>
    <mergeCell ref="H44:K44"/>
    <mergeCell ref="H45:K45"/>
    <mergeCell ref="H46:K46"/>
    <mergeCell ref="B49:C49"/>
    <mergeCell ref="D49:E49"/>
    <mergeCell ref="F49:G49"/>
    <mergeCell ref="A48:K48"/>
    <mergeCell ref="H49:I49"/>
    <mergeCell ref="B46:C46"/>
    <mergeCell ref="J49:K49"/>
    <mergeCell ref="B43:C43"/>
    <mergeCell ref="B44:C44"/>
    <mergeCell ref="B45:C45"/>
    <mergeCell ref="H62:I62"/>
    <mergeCell ref="B58:K58"/>
    <mergeCell ref="J50:K50"/>
    <mergeCell ref="J51:K51"/>
    <mergeCell ref="J52:K52"/>
    <mergeCell ref="J53:K53"/>
    <mergeCell ref="J54:K54"/>
    <mergeCell ref="H66:I66"/>
    <mergeCell ref="H67:I67"/>
    <mergeCell ref="H68:I68"/>
    <mergeCell ref="B63:C63"/>
    <mergeCell ref="B64:C64"/>
    <mergeCell ref="B65:C65"/>
    <mergeCell ref="B66:C66"/>
    <mergeCell ref="B67:C67"/>
    <mergeCell ref="B68:C68"/>
    <mergeCell ref="H63:I63"/>
    <mergeCell ref="H64:I64"/>
    <mergeCell ref="A71:K71"/>
    <mergeCell ref="B69:C69"/>
    <mergeCell ref="F70:G70"/>
    <mergeCell ref="F67:G67"/>
    <mergeCell ref="F68:G68"/>
    <mergeCell ref="F69:G69"/>
    <mergeCell ref="B62:C62"/>
    <mergeCell ref="D62:E62"/>
    <mergeCell ref="F62:G62"/>
    <mergeCell ref="H69:I69"/>
    <mergeCell ref="H70:I70"/>
    <mergeCell ref="D63:E63"/>
    <mergeCell ref="D64:E64"/>
    <mergeCell ref="D65:E65"/>
    <mergeCell ref="D66:E66"/>
    <mergeCell ref="D67:E67"/>
    <mergeCell ref="D68:E68"/>
    <mergeCell ref="D69:E69"/>
    <mergeCell ref="D70:E70"/>
    <mergeCell ref="F64:G64"/>
    <mergeCell ref="F65:G65"/>
    <mergeCell ref="F66:G66"/>
    <mergeCell ref="F63:G63"/>
    <mergeCell ref="H65:I65"/>
    <mergeCell ref="J55:K55"/>
    <mergeCell ref="J56:K56"/>
    <mergeCell ref="J57:K57"/>
    <mergeCell ref="H50:I50"/>
    <mergeCell ref="H51:I51"/>
    <mergeCell ref="H52:I52"/>
    <mergeCell ref="B57:C57"/>
    <mergeCell ref="H57:I57"/>
    <mergeCell ref="H53:I53"/>
    <mergeCell ref="H54:I54"/>
    <mergeCell ref="H55:I55"/>
    <mergeCell ref="H56:I56"/>
    <mergeCell ref="B56:C56"/>
    <mergeCell ref="B50:C50"/>
    <mergeCell ref="B51:C51"/>
    <mergeCell ref="B52:C52"/>
    <mergeCell ref="B53:C53"/>
    <mergeCell ref="B54:C54"/>
    <mergeCell ref="B55:C55"/>
  </mergeCells>
  <phoneticPr fontId="4"/>
  <dataValidations count="5">
    <dataValidation allowBlank="1" showInputMessage="1" sqref="A12:A70 J12:K70 B21:I70" xr:uid="{427ACCE8-3795-453B-BB09-4EC8C9B39FBC}"/>
    <dataValidation allowBlank="1" sqref="B12:C20 D12:G19 I12:I20 H12:H19" xr:uid="{E325D4DC-1C05-4D7C-B20F-46068DE8F527}"/>
    <dataValidation allowBlank="1" showInputMessage="1" showErrorMessage="1" prompt="基準日・稼働日数・保有の有無を入力すると自動判定されます。" sqref="I11" xr:uid="{5FD1111D-8551-41FD-AEC2-6C90EC641269}"/>
    <dataValidation type="list" allowBlank="1" sqref="D20:G20" xr:uid="{E9783452-5852-4215-B500-D62121029B31}">
      <formula1>$AM$19:$AM$22</formula1>
    </dataValidation>
    <dataValidation type="list" allowBlank="1" sqref="H20" xr:uid="{00F697A8-EF8F-4E06-9854-D6EEBC14B3F5}">
      <formula1>$AP$19:$AP$21</formula1>
    </dataValidation>
  </dataValidations>
  <pageMargins left="0.59055118110236227" right="0.39370078740157483" top="0.78740157480314965" bottom="0.78740157480314965" header="0.51181102362204722" footer="0.51181102362204722"/>
  <pageSetup paperSize="9" scale="84" firstPageNumber="9" fitToHeight="0" orientation="portrait" useFirstPageNumber="1" r:id="rId1"/>
  <headerFooter alignWithMargins="0"/>
  <rowBreaks count="1" manualBreakCount="1">
    <brk id="37" max="1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AF347"/>
  <sheetViews>
    <sheetView showGridLines="0" view="pageBreakPreview" zoomScaleNormal="100" zoomScaleSheetLayoutView="100" workbookViewId="0">
      <selection activeCell="P10" sqref="P10"/>
    </sheetView>
  </sheetViews>
  <sheetFormatPr defaultColWidth="9.140625" defaultRowHeight="24" customHeight="1"/>
  <cols>
    <col min="1" max="1" width="4.7109375" style="1" customWidth="1"/>
    <col min="2" max="5" width="6.7109375" style="1" customWidth="1"/>
    <col min="6" max="7" width="9.7109375" style="1" customWidth="1"/>
    <col min="8" max="9" width="8.85546875" style="1" customWidth="1"/>
    <col min="10" max="10" width="10.140625" style="1" customWidth="1"/>
    <col min="11" max="11" width="9.42578125" style="1" customWidth="1"/>
    <col min="12" max="14" width="6.7109375" style="1" customWidth="1"/>
    <col min="15" max="15" width="8.42578125" style="1" customWidth="1"/>
    <col min="16" max="16" width="6.7109375" style="1" customWidth="1"/>
    <col min="17" max="17" width="0.85546875" style="1" customWidth="1"/>
    <col min="18" max="255" width="9.140625" style="1" customWidth="1"/>
    <col min="256" max="16384" width="9.140625" style="1"/>
  </cols>
  <sheetData>
    <row r="1" spans="1:16" ht="24" customHeight="1">
      <c r="A1" s="134" t="s">
        <v>28</v>
      </c>
      <c r="B1" s="134"/>
      <c r="C1" s="134"/>
      <c r="D1" s="134"/>
      <c r="E1" s="134"/>
      <c r="F1" s="134"/>
      <c r="G1" s="134"/>
      <c r="H1" s="134"/>
      <c r="I1" s="134"/>
      <c r="J1" s="134"/>
      <c r="K1" s="134"/>
      <c r="L1" s="134"/>
      <c r="M1" s="134"/>
      <c r="N1" s="134"/>
      <c r="O1" s="134"/>
    </row>
    <row r="2" spans="1:16" ht="24" customHeight="1">
      <c r="A2" s="135" t="s">
        <v>225</v>
      </c>
      <c r="B2" s="135"/>
      <c r="C2" s="135"/>
      <c r="D2" s="135"/>
      <c r="E2" s="135"/>
      <c r="F2" s="135"/>
      <c r="G2" s="135"/>
      <c r="H2" s="135"/>
      <c r="I2" s="135"/>
      <c r="J2" s="135"/>
      <c r="K2" s="135"/>
      <c r="L2" s="135"/>
      <c r="M2" s="135"/>
      <c r="N2" s="135"/>
      <c r="O2" s="135"/>
    </row>
    <row r="3" spans="1:16" ht="24" customHeight="1">
      <c r="A3" s="134" t="s">
        <v>0</v>
      </c>
      <c r="B3" s="134"/>
      <c r="C3" s="134"/>
      <c r="D3" s="134"/>
      <c r="E3" s="134"/>
      <c r="F3" s="134"/>
      <c r="G3" s="134"/>
      <c r="H3" s="134"/>
      <c r="I3" s="134"/>
      <c r="J3" s="134"/>
      <c r="K3" s="134"/>
      <c r="L3" s="134"/>
      <c r="M3" s="134"/>
      <c r="N3" s="134"/>
      <c r="O3" s="134"/>
    </row>
    <row r="4" spans="1:16" ht="71.25" customHeight="1" thickBot="1">
      <c r="A4" s="29"/>
      <c r="B4" s="133" t="s">
        <v>226</v>
      </c>
      <c r="C4" s="133"/>
      <c r="D4" s="133"/>
      <c r="E4" s="133"/>
      <c r="F4" s="133"/>
      <c r="G4" s="133"/>
      <c r="H4" s="133"/>
      <c r="I4" s="133"/>
      <c r="J4" s="133"/>
      <c r="K4" s="133"/>
      <c r="L4" s="133"/>
      <c r="M4" s="133"/>
      <c r="N4" s="133"/>
      <c r="O4" s="133"/>
      <c r="P4" s="2"/>
    </row>
    <row r="5" spans="1:16" ht="15" customHeight="1">
      <c r="A5" s="29"/>
      <c r="B5" s="29"/>
      <c r="C5" s="29"/>
      <c r="D5" s="29"/>
      <c r="E5" s="29"/>
      <c r="F5" s="29"/>
      <c r="G5" s="29"/>
      <c r="H5" s="213" t="s">
        <v>208</v>
      </c>
      <c r="I5" s="214"/>
      <c r="J5" s="198" t="s">
        <v>22</v>
      </c>
      <c r="K5" s="199"/>
      <c r="L5" s="200"/>
      <c r="M5" s="200"/>
      <c r="N5" s="200"/>
      <c r="O5" s="201"/>
      <c r="P5" s="12"/>
    </row>
    <row r="6" spans="1:16" ht="14.25" customHeight="1" thickBot="1">
      <c r="H6" s="215" t="str">
        <f>調査票P1!I11</f>
        <v/>
      </c>
      <c r="I6" s="216"/>
      <c r="J6" s="202" t="s">
        <v>80</v>
      </c>
      <c r="K6" s="203"/>
      <c r="L6" s="203"/>
      <c r="M6" s="203"/>
      <c r="N6" s="203"/>
      <c r="O6" s="204"/>
      <c r="P6" s="13"/>
    </row>
    <row r="7" spans="1:16" ht="24" customHeight="1">
      <c r="A7" s="6" t="s">
        <v>98</v>
      </c>
    </row>
    <row r="8" spans="1:16" ht="14.25">
      <c r="A8" s="68"/>
      <c r="B8" s="205" t="s">
        <v>18</v>
      </c>
      <c r="C8" s="206"/>
      <c r="D8" s="206"/>
      <c r="E8" s="207"/>
      <c r="F8" s="88"/>
      <c r="G8" s="89"/>
      <c r="H8" s="89"/>
      <c r="I8" s="89"/>
      <c r="J8" s="89"/>
      <c r="K8" s="89"/>
      <c r="L8" s="89"/>
      <c r="M8" s="206"/>
      <c r="N8" s="206"/>
      <c r="O8" s="207"/>
    </row>
    <row r="9" spans="1:16" ht="15" thickBot="1">
      <c r="A9" s="68"/>
      <c r="B9" s="210" t="s">
        <v>81</v>
      </c>
      <c r="C9" s="211"/>
      <c r="D9" s="211"/>
      <c r="E9" s="212"/>
      <c r="F9" s="90"/>
      <c r="G9" s="68"/>
      <c r="H9" s="68"/>
      <c r="I9" s="68"/>
      <c r="J9" s="91"/>
      <c r="K9" s="68"/>
      <c r="L9" s="68"/>
      <c r="M9" s="208"/>
      <c r="N9" s="208"/>
      <c r="O9" s="209"/>
    </row>
    <row r="10" spans="1:16" ht="24" customHeight="1">
      <c r="A10" s="92"/>
      <c r="B10" s="233" t="s">
        <v>101</v>
      </c>
      <c r="C10" s="234"/>
      <c r="D10" s="234"/>
      <c r="E10" s="235"/>
      <c r="F10" s="236"/>
      <c r="G10" s="237"/>
      <c r="H10" s="237"/>
      <c r="I10" s="237"/>
      <c r="J10" s="237"/>
      <c r="K10" s="93" t="s">
        <v>19</v>
      </c>
      <c r="L10" s="434" t="str">
        <f>IFERROR(VLOOKUP(F10,V301:AD339,9,FALSE)," ")</f>
        <v xml:space="preserve"> </v>
      </c>
      <c r="M10" s="435"/>
      <c r="N10" s="217" t="s">
        <v>76</v>
      </c>
      <c r="O10" s="218"/>
    </row>
    <row r="11" spans="1:16" ht="24" customHeight="1">
      <c r="A11" s="92"/>
      <c r="B11" s="221" t="s">
        <v>49</v>
      </c>
      <c r="C11" s="222"/>
      <c r="D11" s="222"/>
      <c r="E11" s="223"/>
      <c r="F11" s="230" t="s">
        <v>50</v>
      </c>
      <c r="G11" s="230"/>
      <c r="H11" s="231"/>
      <c r="I11" s="231"/>
      <c r="J11" s="231"/>
      <c r="K11" s="231"/>
      <c r="L11" s="231"/>
      <c r="M11" s="231"/>
      <c r="N11" s="231"/>
      <c r="O11" s="232"/>
    </row>
    <row r="12" spans="1:16" ht="24" customHeight="1">
      <c r="A12" s="92"/>
      <c r="B12" s="224"/>
      <c r="C12" s="225"/>
      <c r="D12" s="225"/>
      <c r="E12" s="226"/>
      <c r="F12" s="189" t="s">
        <v>51</v>
      </c>
      <c r="G12" s="189"/>
      <c r="H12" s="238"/>
      <c r="I12" s="238"/>
      <c r="J12" s="238"/>
      <c r="K12" s="238"/>
      <c r="L12" s="238"/>
      <c r="M12" s="238"/>
      <c r="N12" s="238"/>
      <c r="O12" s="239"/>
    </row>
    <row r="13" spans="1:16" ht="24" customHeight="1">
      <c r="A13" s="92"/>
      <c r="B13" s="224"/>
      <c r="C13" s="225"/>
      <c r="D13" s="225"/>
      <c r="E13" s="226"/>
      <c r="F13" s="240" t="s">
        <v>42</v>
      </c>
      <c r="G13" s="189"/>
      <c r="H13" s="238"/>
      <c r="I13" s="238"/>
      <c r="J13" s="238"/>
      <c r="K13" s="238"/>
      <c r="L13" s="238"/>
      <c r="M13" s="238"/>
      <c r="N13" s="238"/>
      <c r="O13" s="239"/>
    </row>
    <row r="14" spans="1:16" ht="24" customHeight="1">
      <c r="A14" s="92"/>
      <c r="B14" s="224"/>
      <c r="C14" s="225"/>
      <c r="D14" s="225"/>
      <c r="E14" s="226"/>
      <c r="F14" s="94" t="s">
        <v>43</v>
      </c>
      <c r="G14" s="241"/>
      <c r="H14" s="242"/>
      <c r="I14" s="242"/>
      <c r="J14" s="95" t="s">
        <v>44</v>
      </c>
      <c r="K14" s="243"/>
      <c r="L14" s="243"/>
      <c r="M14" s="243"/>
      <c r="N14" s="243"/>
      <c r="O14" s="244"/>
    </row>
    <row r="15" spans="1:16" ht="48" customHeight="1">
      <c r="A15" s="92"/>
      <c r="B15" s="227"/>
      <c r="C15" s="228"/>
      <c r="D15" s="228"/>
      <c r="E15" s="229"/>
      <c r="F15" s="245" t="s">
        <v>115</v>
      </c>
      <c r="G15" s="246"/>
      <c r="H15" s="186"/>
      <c r="I15" s="187"/>
      <c r="J15" s="187"/>
      <c r="K15" s="188"/>
      <c r="L15" s="188"/>
      <c r="M15" s="188"/>
      <c r="N15" s="96"/>
      <c r="O15" s="97"/>
    </row>
    <row r="16" spans="1:16" ht="24" customHeight="1" thickBot="1">
      <c r="A16" s="92"/>
      <c r="B16" s="190" t="s">
        <v>52</v>
      </c>
      <c r="C16" s="191"/>
      <c r="D16" s="191"/>
      <c r="E16" s="192"/>
      <c r="F16" s="193" t="s">
        <v>205</v>
      </c>
      <c r="G16" s="194"/>
      <c r="H16" s="194"/>
      <c r="I16" s="195"/>
      <c r="J16" s="196"/>
      <c r="K16" s="196"/>
      <c r="L16" s="196"/>
      <c r="M16" s="196"/>
      <c r="N16" s="196"/>
      <c r="O16" s="197"/>
    </row>
    <row r="17" spans="1:16" s="2" customFormat="1" ht="21" customHeight="1">
      <c r="A17" s="98"/>
      <c r="B17" s="172" t="s">
        <v>111</v>
      </c>
      <c r="C17" s="172"/>
      <c r="D17" s="172"/>
      <c r="E17" s="172"/>
      <c r="F17" s="172"/>
      <c r="G17" s="172"/>
      <c r="H17" s="172"/>
      <c r="I17" s="172"/>
      <c r="J17" s="172"/>
      <c r="K17" s="172"/>
      <c r="L17" s="172"/>
      <c r="M17" s="172"/>
      <c r="N17" s="172"/>
      <c r="O17" s="173"/>
    </row>
    <row r="18" spans="1:16" s="2" customFormat="1" ht="14.25" customHeight="1">
      <c r="A18" s="98"/>
      <c r="B18" s="99" t="s">
        <v>116</v>
      </c>
      <c r="C18" s="100"/>
      <c r="D18" s="100"/>
      <c r="E18" s="100"/>
      <c r="F18" s="100"/>
      <c r="G18" s="100"/>
      <c r="H18" s="100"/>
      <c r="I18" s="100"/>
      <c r="J18" s="100"/>
      <c r="K18" s="100"/>
      <c r="L18" s="100"/>
      <c r="M18" s="100"/>
      <c r="N18" s="100"/>
      <c r="O18" s="101"/>
    </row>
    <row r="19" spans="1:16" ht="14.25">
      <c r="A19" s="92"/>
      <c r="B19" s="92"/>
      <c r="C19" s="92"/>
      <c r="D19" s="92"/>
      <c r="E19" s="92"/>
      <c r="F19" s="92"/>
      <c r="G19" s="92"/>
      <c r="H19" s="92"/>
      <c r="I19" s="92"/>
      <c r="J19" s="92"/>
      <c r="K19" s="92"/>
      <c r="L19" s="92"/>
      <c r="M19" s="92"/>
      <c r="N19" s="92"/>
      <c r="O19" s="92"/>
    </row>
    <row r="20" spans="1:16" ht="15" thickBot="1">
      <c r="A20" s="92"/>
      <c r="B20" s="92" t="s">
        <v>227</v>
      </c>
      <c r="C20" s="92"/>
      <c r="D20" s="92"/>
      <c r="E20" s="92"/>
      <c r="F20" s="92"/>
      <c r="G20" s="92"/>
      <c r="H20" s="92"/>
      <c r="I20" s="92"/>
      <c r="J20" s="92"/>
      <c r="K20" s="92"/>
      <c r="L20" s="92"/>
      <c r="M20" s="92"/>
      <c r="N20" s="92"/>
      <c r="O20" s="92"/>
    </row>
    <row r="21" spans="1:16" ht="28.5" customHeight="1">
      <c r="A21" s="98" t="s">
        <v>53</v>
      </c>
      <c r="B21" s="174" t="s">
        <v>228</v>
      </c>
      <c r="C21" s="175"/>
      <c r="D21" s="175"/>
      <c r="E21" s="178" t="s">
        <v>221</v>
      </c>
      <c r="F21" s="179"/>
      <c r="G21" s="180" t="s">
        <v>74</v>
      </c>
      <c r="H21" s="181"/>
      <c r="I21" s="102"/>
      <c r="J21" s="103" t="s">
        <v>27</v>
      </c>
      <c r="K21" s="92"/>
      <c r="L21" s="92"/>
      <c r="M21" s="92"/>
      <c r="N21" s="92"/>
      <c r="O21" s="92"/>
    </row>
    <row r="22" spans="1:16" ht="29.25" customHeight="1" thickBot="1">
      <c r="A22" s="98" t="s">
        <v>53</v>
      </c>
      <c r="B22" s="176"/>
      <c r="C22" s="177"/>
      <c r="D22" s="177"/>
      <c r="E22" s="182" t="s">
        <v>30</v>
      </c>
      <c r="F22" s="183"/>
      <c r="G22" s="184" t="s">
        <v>74</v>
      </c>
      <c r="H22" s="185"/>
      <c r="I22" s="104"/>
      <c r="J22" s="105" t="s">
        <v>27</v>
      </c>
      <c r="K22" s="92"/>
      <c r="L22" s="92"/>
      <c r="M22" s="92"/>
      <c r="N22" s="92"/>
      <c r="O22" s="92"/>
    </row>
    <row r="23" spans="1:16" ht="14.25">
      <c r="A23" s="92"/>
      <c r="B23" s="92"/>
      <c r="C23" s="92"/>
      <c r="D23" s="92"/>
      <c r="E23" s="92"/>
      <c r="F23" s="92"/>
      <c r="G23" s="92"/>
      <c r="H23" s="92"/>
      <c r="I23" s="92"/>
      <c r="J23" s="92"/>
      <c r="K23" s="92"/>
      <c r="L23" s="92"/>
      <c r="M23" s="92"/>
      <c r="N23" s="92"/>
      <c r="O23" s="92"/>
    </row>
    <row r="24" spans="1:16" ht="24" customHeight="1" thickBot="1">
      <c r="A24" s="106" t="s">
        <v>26</v>
      </c>
      <c r="B24" s="92"/>
      <c r="C24" s="92"/>
      <c r="D24" s="92"/>
      <c r="E24" s="92"/>
      <c r="F24" s="92"/>
      <c r="G24" s="92"/>
      <c r="H24" s="92"/>
      <c r="I24" s="92"/>
      <c r="J24" s="92"/>
      <c r="K24" s="92"/>
      <c r="L24" s="92"/>
      <c r="M24" s="92"/>
      <c r="N24" s="92"/>
      <c r="O24" s="92"/>
    </row>
    <row r="25" spans="1:16" ht="15" customHeight="1">
      <c r="A25" s="92"/>
      <c r="B25" s="158" t="s">
        <v>54</v>
      </c>
      <c r="C25" s="159"/>
      <c r="D25" s="159"/>
      <c r="E25" s="159"/>
      <c r="F25" s="159"/>
      <c r="G25" s="149" t="s">
        <v>45</v>
      </c>
      <c r="H25" s="146"/>
      <c r="I25" s="169" t="s">
        <v>29</v>
      </c>
      <c r="J25" s="170"/>
      <c r="K25" s="170"/>
      <c r="L25" s="171"/>
      <c r="M25" s="149" t="s">
        <v>47</v>
      </c>
      <c r="N25" s="150"/>
      <c r="O25" s="161"/>
    </row>
    <row r="26" spans="1:16" ht="14.25" customHeight="1">
      <c r="A26" s="92"/>
      <c r="B26" s="107" t="s">
        <v>48</v>
      </c>
      <c r="C26" s="108"/>
      <c r="D26" s="108"/>
      <c r="E26" s="108"/>
      <c r="F26" s="109"/>
      <c r="G26" s="152"/>
      <c r="H26" s="160"/>
      <c r="I26" s="110" t="s">
        <v>114</v>
      </c>
      <c r="J26" s="111"/>
      <c r="K26" s="111"/>
      <c r="L26" s="112"/>
      <c r="M26" s="152"/>
      <c r="N26" s="153"/>
      <c r="O26" s="154"/>
    </row>
    <row r="27" spans="1:16" ht="57" customHeight="1">
      <c r="A27" s="92"/>
      <c r="B27" s="113" t="s">
        <v>92</v>
      </c>
      <c r="C27" s="114"/>
      <c r="D27" s="115" t="s">
        <v>104</v>
      </c>
      <c r="E27" s="116"/>
      <c r="F27" s="117" t="s">
        <v>105</v>
      </c>
      <c r="G27" s="162" t="s">
        <v>55</v>
      </c>
      <c r="H27" s="163"/>
      <c r="I27" s="164"/>
      <c r="J27" s="165"/>
      <c r="K27" s="165"/>
      <c r="L27" s="118" t="s">
        <v>73</v>
      </c>
      <c r="M27" s="166"/>
      <c r="N27" s="167"/>
      <c r="O27" s="168"/>
    </row>
    <row r="28" spans="1:16" ht="24" customHeight="1">
      <c r="A28" s="92"/>
      <c r="B28" s="119" t="s">
        <v>56</v>
      </c>
      <c r="C28" s="120"/>
      <c r="D28" s="120"/>
      <c r="E28" s="120"/>
      <c r="F28" s="121"/>
      <c r="G28" s="121"/>
      <c r="H28" s="121"/>
      <c r="I28" s="122"/>
      <c r="J28" s="122"/>
      <c r="K28" s="122"/>
      <c r="L28" s="122"/>
      <c r="M28" s="138"/>
      <c r="N28" s="138"/>
      <c r="O28" s="139"/>
    </row>
    <row r="29" spans="1:16" ht="33" customHeight="1" thickBot="1">
      <c r="A29" s="92"/>
      <c r="B29" s="140"/>
      <c r="C29" s="141"/>
      <c r="D29" s="141"/>
      <c r="E29" s="141"/>
      <c r="F29" s="141"/>
      <c r="G29" s="141"/>
      <c r="H29" s="141"/>
      <c r="I29" s="141"/>
      <c r="J29" s="141"/>
      <c r="K29" s="141"/>
      <c r="L29" s="141"/>
      <c r="M29" s="141"/>
      <c r="N29" s="141"/>
      <c r="O29" s="142"/>
    </row>
    <row r="30" spans="1:16" ht="14.25">
      <c r="A30" s="92"/>
      <c r="B30" s="92"/>
      <c r="C30" s="92"/>
      <c r="D30" s="92"/>
      <c r="E30" s="92"/>
      <c r="F30" s="92"/>
      <c r="G30" s="92"/>
      <c r="H30" s="92"/>
      <c r="I30" s="92"/>
      <c r="J30" s="92"/>
      <c r="K30" s="92"/>
      <c r="L30" s="92"/>
      <c r="M30" s="92"/>
      <c r="N30" s="92"/>
      <c r="O30" s="92"/>
    </row>
    <row r="31" spans="1:16" ht="24" customHeight="1" thickBot="1">
      <c r="A31" s="143" t="s">
        <v>68</v>
      </c>
      <c r="B31" s="144"/>
      <c r="C31" s="144"/>
      <c r="D31" s="144"/>
      <c r="E31" s="144"/>
      <c r="F31" s="144"/>
      <c r="G31" s="144"/>
      <c r="H31" s="144"/>
      <c r="I31" s="144"/>
      <c r="J31" s="144"/>
      <c r="K31" s="144"/>
      <c r="L31" s="144"/>
      <c r="M31" s="144"/>
      <c r="N31" s="144"/>
      <c r="O31" s="144"/>
      <c r="P31"/>
    </row>
    <row r="32" spans="1:16" ht="24" customHeight="1">
      <c r="A32" s="92"/>
      <c r="B32" s="145" t="s">
        <v>21</v>
      </c>
      <c r="C32" s="146"/>
      <c r="D32" s="149" t="s">
        <v>57</v>
      </c>
      <c r="E32" s="146"/>
      <c r="F32" s="149" t="s">
        <v>58</v>
      </c>
      <c r="G32" s="146"/>
      <c r="H32" s="149" t="s">
        <v>59</v>
      </c>
      <c r="I32" s="146"/>
      <c r="J32" s="149" t="s">
        <v>60</v>
      </c>
      <c r="K32" s="146"/>
      <c r="L32" s="149" t="s">
        <v>61</v>
      </c>
      <c r="M32" s="150"/>
      <c r="N32" s="150"/>
      <c r="O32" s="151"/>
    </row>
    <row r="33" spans="1:15" ht="24" customHeight="1">
      <c r="A33" s="92"/>
      <c r="B33" s="147"/>
      <c r="C33" s="148"/>
      <c r="D33" s="155"/>
      <c r="E33" s="148"/>
      <c r="F33" s="155"/>
      <c r="G33" s="148"/>
      <c r="H33" s="155"/>
      <c r="I33" s="148"/>
      <c r="J33" s="155"/>
      <c r="K33" s="148"/>
      <c r="L33" s="152"/>
      <c r="M33" s="153"/>
      <c r="N33" s="153"/>
      <c r="O33" s="154"/>
    </row>
    <row r="34" spans="1:15" ht="24" customHeight="1">
      <c r="A34" s="92"/>
      <c r="B34" s="147"/>
      <c r="C34" s="148"/>
      <c r="D34" s="156"/>
      <c r="E34" s="157"/>
      <c r="F34" s="156"/>
      <c r="G34" s="157"/>
      <c r="H34" s="156"/>
      <c r="I34" s="157"/>
      <c r="J34" s="156"/>
      <c r="K34" s="157"/>
      <c r="L34" s="219" t="s">
        <v>83</v>
      </c>
      <c r="M34" s="219"/>
      <c r="N34" s="219" t="s">
        <v>82</v>
      </c>
      <c r="O34" s="220"/>
    </row>
    <row r="35" spans="1:15" ht="48" customHeight="1" thickBot="1">
      <c r="A35" s="92"/>
      <c r="B35" s="136" t="s">
        <v>112</v>
      </c>
      <c r="C35" s="137"/>
      <c r="D35" s="123"/>
      <c r="E35" s="124" t="s">
        <v>69</v>
      </c>
      <c r="F35" s="123"/>
      <c r="G35" s="124" t="s">
        <v>70</v>
      </c>
      <c r="H35" s="123"/>
      <c r="I35" s="124" t="s">
        <v>70</v>
      </c>
      <c r="J35" s="123"/>
      <c r="K35" s="124" t="s">
        <v>25</v>
      </c>
      <c r="L35" s="125"/>
      <c r="M35" s="126" t="s">
        <v>72</v>
      </c>
      <c r="N35" s="127"/>
      <c r="O35" s="128" t="s">
        <v>71</v>
      </c>
    </row>
    <row r="36" spans="1:15" ht="37.5" customHeight="1">
      <c r="A36" s="133" t="s">
        <v>223</v>
      </c>
      <c r="B36" s="133"/>
      <c r="C36" s="133"/>
      <c r="D36" s="133"/>
      <c r="E36" s="133"/>
      <c r="F36" s="133"/>
      <c r="G36" s="133"/>
      <c r="H36" s="133"/>
      <c r="I36" s="133"/>
      <c r="J36" s="133"/>
      <c r="K36" s="133"/>
      <c r="L36" s="133"/>
      <c r="M36" s="133"/>
      <c r="N36" s="133"/>
      <c r="O36" s="133"/>
    </row>
    <row r="301" spans="22:32" ht="24" customHeight="1">
      <c r="V301" s="1" t="s">
        <v>120</v>
      </c>
      <c r="AD301" s="132" t="s">
        <v>234</v>
      </c>
      <c r="AF301" s="23" t="s">
        <v>158</v>
      </c>
    </row>
    <row r="302" spans="22:32" ht="24" customHeight="1">
      <c r="V302" s="1" t="s">
        <v>139</v>
      </c>
      <c r="AD302" s="132" t="s">
        <v>235</v>
      </c>
      <c r="AF302" s="23" t="s">
        <v>159</v>
      </c>
    </row>
    <row r="303" spans="22:32" ht="24" customHeight="1">
      <c r="V303" s="1" t="s">
        <v>140</v>
      </c>
      <c r="AD303" s="132" t="s">
        <v>236</v>
      </c>
      <c r="AF303" s="23" t="s">
        <v>160</v>
      </c>
    </row>
    <row r="304" spans="22:32" ht="24" customHeight="1">
      <c r="V304" s="1" t="s">
        <v>121</v>
      </c>
      <c r="AD304" s="132" t="s">
        <v>237</v>
      </c>
      <c r="AF304" s="23" t="s">
        <v>161</v>
      </c>
    </row>
    <row r="305" spans="22:32" ht="24" customHeight="1">
      <c r="V305" s="1" t="s">
        <v>141</v>
      </c>
      <c r="AD305" s="132" t="s">
        <v>238</v>
      </c>
      <c r="AF305" s="23" t="s">
        <v>162</v>
      </c>
    </row>
    <row r="306" spans="22:32" ht="24" customHeight="1">
      <c r="V306" s="1" t="s">
        <v>122</v>
      </c>
      <c r="AD306" s="132" t="s">
        <v>239</v>
      </c>
      <c r="AF306" s="23" t="s">
        <v>163</v>
      </c>
    </row>
    <row r="307" spans="22:32" ht="24" customHeight="1">
      <c r="V307" s="1" t="s">
        <v>142</v>
      </c>
      <c r="AD307" s="132" t="s">
        <v>240</v>
      </c>
      <c r="AF307" s="23" t="s">
        <v>164</v>
      </c>
    </row>
    <row r="308" spans="22:32" ht="24" customHeight="1">
      <c r="V308" s="1" t="s">
        <v>123</v>
      </c>
      <c r="AD308" s="132" t="s">
        <v>241</v>
      </c>
      <c r="AF308" s="23" t="s">
        <v>165</v>
      </c>
    </row>
    <row r="309" spans="22:32" ht="24" customHeight="1">
      <c r="V309" s="1" t="s">
        <v>143</v>
      </c>
      <c r="AD309" s="132" t="s">
        <v>242</v>
      </c>
      <c r="AF309" s="23" t="s">
        <v>166</v>
      </c>
    </row>
    <row r="310" spans="22:32" ht="24" customHeight="1">
      <c r="V310" s="1" t="s">
        <v>157</v>
      </c>
      <c r="AD310" s="132" t="s">
        <v>243</v>
      </c>
      <c r="AF310" s="23" t="s">
        <v>167</v>
      </c>
    </row>
    <row r="311" spans="22:32" ht="24" customHeight="1">
      <c r="V311" s="1" t="s">
        <v>124</v>
      </c>
      <c r="AD311" s="132" t="s">
        <v>244</v>
      </c>
      <c r="AF311" s="23" t="s">
        <v>168</v>
      </c>
    </row>
    <row r="312" spans="22:32" ht="24" customHeight="1">
      <c r="V312" s="1" t="s">
        <v>233</v>
      </c>
      <c r="AD312" s="132" t="s">
        <v>245</v>
      </c>
      <c r="AF312" s="23" t="s">
        <v>169</v>
      </c>
    </row>
    <row r="313" spans="22:32" ht="24" customHeight="1">
      <c r="V313" s="1" t="s">
        <v>126</v>
      </c>
      <c r="AD313" s="132" t="s">
        <v>246</v>
      </c>
      <c r="AF313" s="23" t="s">
        <v>170</v>
      </c>
    </row>
    <row r="314" spans="22:32" ht="24" customHeight="1">
      <c r="V314" s="1" t="s">
        <v>127</v>
      </c>
      <c r="AD314" s="132" t="s">
        <v>247</v>
      </c>
      <c r="AF314" s="23" t="s">
        <v>171</v>
      </c>
    </row>
    <row r="315" spans="22:32" ht="24" customHeight="1">
      <c r="V315" s="1" t="s">
        <v>144</v>
      </c>
      <c r="AD315" s="132" t="s">
        <v>248</v>
      </c>
      <c r="AF315" s="23" t="s">
        <v>172</v>
      </c>
    </row>
    <row r="316" spans="22:32" ht="24" customHeight="1">
      <c r="V316" s="1" t="s">
        <v>145</v>
      </c>
      <c r="AD316" s="132" t="s">
        <v>249</v>
      </c>
      <c r="AF316" s="23" t="s">
        <v>173</v>
      </c>
    </row>
    <row r="317" spans="22:32" ht="24" customHeight="1">
      <c r="V317" s="1" t="s">
        <v>128</v>
      </c>
      <c r="AD317" s="132" t="s">
        <v>250</v>
      </c>
      <c r="AF317" s="23" t="s">
        <v>174</v>
      </c>
    </row>
    <row r="318" spans="22:32" ht="24" customHeight="1">
      <c r="V318" s="1" t="s">
        <v>146</v>
      </c>
      <c r="AD318" s="132" t="s">
        <v>251</v>
      </c>
      <c r="AF318" s="23" t="s">
        <v>175</v>
      </c>
    </row>
    <row r="319" spans="22:32" ht="24" customHeight="1">
      <c r="V319" s="1" t="s">
        <v>129</v>
      </c>
      <c r="AD319" s="132" t="s">
        <v>252</v>
      </c>
      <c r="AF319" s="23" t="s">
        <v>176</v>
      </c>
    </row>
    <row r="320" spans="22:32" ht="24" customHeight="1">
      <c r="V320" s="1" t="s">
        <v>147</v>
      </c>
      <c r="AD320" s="132" t="s">
        <v>253</v>
      </c>
      <c r="AF320" s="23" t="s">
        <v>177</v>
      </c>
    </row>
    <row r="321" spans="22:32" ht="24" customHeight="1">
      <c r="V321" s="1" t="s">
        <v>130</v>
      </c>
      <c r="AD321" s="132" t="s">
        <v>254</v>
      </c>
      <c r="AF321" s="23" t="s">
        <v>178</v>
      </c>
    </row>
    <row r="322" spans="22:32" ht="24" customHeight="1">
      <c r="V322" s="1" t="s">
        <v>148</v>
      </c>
      <c r="AD322" s="132" t="s">
        <v>255</v>
      </c>
      <c r="AF322" s="23" t="s">
        <v>179</v>
      </c>
    </row>
    <row r="323" spans="22:32" ht="24" customHeight="1">
      <c r="V323" s="1" t="s">
        <v>131</v>
      </c>
      <c r="AD323" s="132" t="s">
        <v>256</v>
      </c>
      <c r="AF323" s="23" t="s">
        <v>180</v>
      </c>
    </row>
    <row r="324" spans="22:32" ht="24" customHeight="1">
      <c r="V324" s="1" t="s">
        <v>149</v>
      </c>
      <c r="AD324" s="132" t="s">
        <v>257</v>
      </c>
      <c r="AF324" s="23" t="s">
        <v>181</v>
      </c>
    </row>
    <row r="325" spans="22:32" ht="24" customHeight="1">
      <c r="V325" s="1" t="s">
        <v>132</v>
      </c>
      <c r="AD325" s="132" t="s">
        <v>258</v>
      </c>
      <c r="AF325" s="23" t="s">
        <v>182</v>
      </c>
    </row>
    <row r="326" spans="22:32" ht="24" customHeight="1">
      <c r="V326" s="1" t="s">
        <v>133</v>
      </c>
      <c r="AD326" s="132" t="s">
        <v>259</v>
      </c>
      <c r="AF326" s="23" t="s">
        <v>183</v>
      </c>
    </row>
    <row r="327" spans="22:32" ht="24" customHeight="1">
      <c r="V327" s="1" t="s">
        <v>150</v>
      </c>
      <c r="AD327" s="132" t="s">
        <v>260</v>
      </c>
      <c r="AF327" s="23" t="s">
        <v>184</v>
      </c>
    </row>
    <row r="328" spans="22:32" ht="24" customHeight="1">
      <c r="V328" s="1" t="s">
        <v>134</v>
      </c>
      <c r="AD328" s="132" t="s">
        <v>261</v>
      </c>
      <c r="AF328" s="23" t="s">
        <v>185</v>
      </c>
    </row>
    <row r="329" spans="22:32" ht="24" customHeight="1">
      <c r="V329" s="1" t="s">
        <v>151</v>
      </c>
      <c r="AD329" s="132" t="s">
        <v>262</v>
      </c>
      <c r="AF329" s="23" t="s">
        <v>186</v>
      </c>
    </row>
    <row r="330" spans="22:32" ht="24" customHeight="1">
      <c r="V330" s="1" t="s">
        <v>135</v>
      </c>
      <c r="AD330" s="132" t="s">
        <v>263</v>
      </c>
      <c r="AF330" s="23" t="s">
        <v>187</v>
      </c>
    </row>
    <row r="331" spans="22:32" ht="24" customHeight="1">
      <c r="V331" s="1" t="s">
        <v>152</v>
      </c>
      <c r="AD331" s="132" t="s">
        <v>264</v>
      </c>
      <c r="AF331" s="23" t="s">
        <v>188</v>
      </c>
    </row>
    <row r="332" spans="22:32" ht="24" customHeight="1">
      <c r="V332" s="1" t="s">
        <v>136</v>
      </c>
      <c r="AD332" s="132" t="s">
        <v>265</v>
      </c>
      <c r="AF332" s="23" t="s">
        <v>189</v>
      </c>
    </row>
    <row r="333" spans="22:32" ht="24" customHeight="1">
      <c r="V333" s="1" t="s">
        <v>153</v>
      </c>
      <c r="AD333" s="132" t="s">
        <v>266</v>
      </c>
      <c r="AF333" s="23" t="s">
        <v>190</v>
      </c>
    </row>
    <row r="334" spans="22:32" ht="24" customHeight="1">
      <c r="V334" s="1" t="s">
        <v>154</v>
      </c>
      <c r="AD334" s="132" t="s">
        <v>267</v>
      </c>
      <c r="AF334" s="23" t="s">
        <v>191</v>
      </c>
    </row>
    <row r="335" spans="22:32" ht="24" customHeight="1">
      <c r="V335" s="1" t="s">
        <v>137</v>
      </c>
      <c r="AD335" s="132" t="s">
        <v>268</v>
      </c>
      <c r="AF335" s="23" t="s">
        <v>192</v>
      </c>
    </row>
    <row r="336" spans="22:32" ht="24" customHeight="1">
      <c r="V336" s="1" t="s">
        <v>155</v>
      </c>
      <c r="AD336" s="132" t="s">
        <v>269</v>
      </c>
      <c r="AF336" s="23" t="s">
        <v>193</v>
      </c>
    </row>
    <row r="337" spans="22:32" ht="24" customHeight="1">
      <c r="V337" s="1" t="s">
        <v>231</v>
      </c>
      <c r="AD337" s="132" t="s">
        <v>270</v>
      </c>
      <c r="AF337" s="23" t="s">
        <v>194</v>
      </c>
    </row>
    <row r="338" spans="22:32" ht="24" customHeight="1">
      <c r="V338" s="1" t="s">
        <v>232</v>
      </c>
      <c r="AD338" s="132" t="s">
        <v>271</v>
      </c>
      <c r="AF338" s="23" t="s">
        <v>195</v>
      </c>
    </row>
    <row r="339" spans="22:32" ht="24" customHeight="1">
      <c r="V339" s="1" t="s">
        <v>206</v>
      </c>
      <c r="AD339" s="1" t="s">
        <v>207</v>
      </c>
      <c r="AF339" s="23" t="s">
        <v>196</v>
      </c>
    </row>
    <row r="340" spans="22:32" ht="24" customHeight="1">
      <c r="AF340" s="23" t="s">
        <v>197</v>
      </c>
    </row>
    <row r="341" spans="22:32" ht="24" customHeight="1">
      <c r="AF341" s="23" t="s">
        <v>198</v>
      </c>
    </row>
    <row r="342" spans="22:32" ht="24" customHeight="1">
      <c r="AF342" s="23" t="s">
        <v>199</v>
      </c>
    </row>
    <row r="343" spans="22:32" ht="24" customHeight="1">
      <c r="AF343" s="23" t="s">
        <v>200</v>
      </c>
    </row>
    <row r="344" spans="22:32" ht="24" customHeight="1">
      <c r="AF344" s="23" t="s">
        <v>201</v>
      </c>
    </row>
    <row r="345" spans="22:32" ht="24" customHeight="1">
      <c r="AF345" s="23" t="s">
        <v>202</v>
      </c>
    </row>
    <row r="346" spans="22:32" ht="24" customHeight="1">
      <c r="AF346" s="23" t="s">
        <v>203</v>
      </c>
    </row>
    <row r="347" spans="22:32" ht="24" customHeight="1">
      <c r="AF347" s="23" t="s">
        <v>204</v>
      </c>
    </row>
  </sheetData>
  <sheetProtection sheet="1" formatCells="0" formatColumns="0" formatRows="0" insertColumns="0" insertRows="0"/>
  <mergeCells count="56">
    <mergeCell ref="N10:O10"/>
    <mergeCell ref="N34:O34"/>
    <mergeCell ref="L34:M34"/>
    <mergeCell ref="B11:E15"/>
    <mergeCell ref="F11:G11"/>
    <mergeCell ref="H11:O11"/>
    <mergeCell ref="B10:E10"/>
    <mergeCell ref="F10:J10"/>
    <mergeCell ref="D32:E34"/>
    <mergeCell ref="F32:G34"/>
    <mergeCell ref="H12:O12"/>
    <mergeCell ref="F13:G13"/>
    <mergeCell ref="H13:O13"/>
    <mergeCell ref="G14:I14"/>
    <mergeCell ref="K14:O14"/>
    <mergeCell ref="F15:G15"/>
    <mergeCell ref="B4:O4"/>
    <mergeCell ref="J5:K5"/>
    <mergeCell ref="L5:O5"/>
    <mergeCell ref="J6:O6"/>
    <mergeCell ref="B8:E8"/>
    <mergeCell ref="M8:O9"/>
    <mergeCell ref="B9:E9"/>
    <mergeCell ref="H5:I5"/>
    <mergeCell ref="H6:I6"/>
    <mergeCell ref="H15:M15"/>
    <mergeCell ref="F12:G12"/>
    <mergeCell ref="B16:E16"/>
    <mergeCell ref="F16:I16"/>
    <mergeCell ref="J16:O16"/>
    <mergeCell ref="G27:H27"/>
    <mergeCell ref="I27:K27"/>
    <mergeCell ref="M27:O27"/>
    <mergeCell ref="I25:L25"/>
    <mergeCell ref="B17:O17"/>
    <mergeCell ref="B21:D22"/>
    <mergeCell ref="E21:F21"/>
    <mergeCell ref="G21:H21"/>
    <mergeCell ref="E22:F22"/>
    <mergeCell ref="G22:H22"/>
    <mergeCell ref="L10:M10"/>
    <mergeCell ref="A36:O36"/>
    <mergeCell ref="A1:O1"/>
    <mergeCell ref="A3:O3"/>
    <mergeCell ref="A2:O2"/>
    <mergeCell ref="B35:C35"/>
    <mergeCell ref="M28:O28"/>
    <mergeCell ref="B29:O29"/>
    <mergeCell ref="A31:O31"/>
    <mergeCell ref="B32:C34"/>
    <mergeCell ref="L32:O33"/>
    <mergeCell ref="H32:I34"/>
    <mergeCell ref="J32:K34"/>
    <mergeCell ref="B25:F25"/>
    <mergeCell ref="G25:H26"/>
    <mergeCell ref="M25:O26"/>
  </mergeCells>
  <phoneticPr fontId="4"/>
  <dataValidations count="2">
    <dataValidation type="list" allowBlank="1" sqref="F10:J10" xr:uid="{C9BA5580-F79E-4108-A8E1-326206892A59}">
      <formula1>$V$300:$V$339</formula1>
    </dataValidation>
    <dataValidation type="list" allowBlank="1" sqref="J16:O16" xr:uid="{37F9FABB-7BD5-4D6A-BC18-E7E8C2294327}">
      <formula1>$AF$300:$AF$347</formula1>
    </dataValidation>
  </dataValidations>
  <pageMargins left="0.39370078740157483" right="0.19685039370078741" top="0.78740157480314965" bottom="0.59055118110236227" header="0.51181102362204722" footer="0.51181102362204722"/>
  <pageSetup paperSize="9" scale="87" firstPageNumber="11"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電動">
                <anchor moveWithCells="1">
                  <from>
                    <xdr:col>10</xdr:col>
                    <xdr:colOff>47625</xdr:colOff>
                    <xdr:row>14</xdr:row>
                    <xdr:rowOff>47625</xdr:rowOff>
                  </from>
                  <to>
                    <xdr:col>11</xdr:col>
                    <xdr:colOff>276225</xdr:colOff>
                    <xdr:row>14</xdr:row>
                    <xdr:rowOff>257175</xdr:rowOff>
                  </to>
                </anchor>
              </controlPr>
            </control>
          </mc:Choice>
        </mc:AlternateContent>
        <mc:AlternateContent xmlns:mc="http://schemas.openxmlformats.org/markup-compatibility/2006">
          <mc:Choice Requires="x14">
            <control shapeId="17410" r:id="rId5" name="Check Box 2">
              <controlPr defaultSize="0" autoFill="0" autoLine="0" autoPict="0" altText="電動">
                <anchor moveWithCells="1">
                  <from>
                    <xdr:col>7</xdr:col>
                    <xdr:colOff>9525</xdr:colOff>
                    <xdr:row>14</xdr:row>
                    <xdr:rowOff>47625</xdr:rowOff>
                  </from>
                  <to>
                    <xdr:col>7</xdr:col>
                    <xdr:colOff>561975</xdr:colOff>
                    <xdr:row>14</xdr:row>
                    <xdr:rowOff>257175</xdr:rowOff>
                  </to>
                </anchor>
              </controlPr>
            </control>
          </mc:Choice>
        </mc:AlternateContent>
        <mc:AlternateContent xmlns:mc="http://schemas.openxmlformats.org/markup-compatibility/2006">
          <mc:Choice Requires="x14">
            <control shapeId="17411" r:id="rId6" name="Check Box 3">
              <controlPr defaultSize="0" autoFill="0" autoLine="0" autoPict="0" altText="電動">
                <anchor moveWithCells="1">
                  <from>
                    <xdr:col>8</xdr:col>
                    <xdr:colOff>219075</xdr:colOff>
                    <xdr:row>14</xdr:row>
                    <xdr:rowOff>47625</xdr:rowOff>
                  </from>
                  <to>
                    <xdr:col>9</xdr:col>
                    <xdr:colOff>504825</xdr:colOff>
                    <xdr:row>14</xdr:row>
                    <xdr:rowOff>257175</xdr:rowOff>
                  </to>
                </anchor>
              </controlPr>
            </control>
          </mc:Choice>
        </mc:AlternateContent>
        <mc:AlternateContent xmlns:mc="http://schemas.openxmlformats.org/markup-compatibility/2006">
          <mc:Choice Requires="x14">
            <control shapeId="17412" r:id="rId7" name="Check Box 4">
              <controlPr defaultSize="0" autoFill="0" autoLine="0" autoPict="0" altText="電動">
                <anchor moveWithCells="1">
                  <from>
                    <xdr:col>12</xdr:col>
                    <xdr:colOff>0</xdr:colOff>
                    <xdr:row>14</xdr:row>
                    <xdr:rowOff>38100</xdr:rowOff>
                  </from>
                  <to>
                    <xdr:col>13</xdr:col>
                    <xdr:colOff>409575</xdr:colOff>
                    <xdr:row>14</xdr:row>
                    <xdr:rowOff>247650</xdr:rowOff>
                  </to>
                </anchor>
              </controlPr>
            </control>
          </mc:Choice>
        </mc:AlternateContent>
        <mc:AlternateContent xmlns:mc="http://schemas.openxmlformats.org/markup-compatibility/2006">
          <mc:Choice Requires="x14">
            <control shapeId="17430" r:id="rId8" name="Check Box 22">
              <controlPr defaultSize="0" autoFill="0" autoLine="0" autoPict="0" altText="電動">
                <anchor moveWithCells="1">
                  <from>
                    <xdr:col>7</xdr:col>
                    <xdr:colOff>9525</xdr:colOff>
                    <xdr:row>14</xdr:row>
                    <xdr:rowOff>314325</xdr:rowOff>
                  </from>
                  <to>
                    <xdr:col>8</xdr:col>
                    <xdr:colOff>276225</xdr:colOff>
                    <xdr:row>14</xdr:row>
                    <xdr:rowOff>523875</xdr:rowOff>
                  </to>
                </anchor>
              </controlPr>
            </control>
          </mc:Choice>
        </mc:AlternateContent>
        <mc:AlternateContent xmlns:mc="http://schemas.openxmlformats.org/markup-compatibility/2006">
          <mc:Choice Requires="x14">
            <control shapeId="17431" r:id="rId9" name="Check Box 23">
              <controlPr defaultSize="0" autoFill="0" autoLine="0" autoPict="0" altText="電動">
                <anchor moveWithCells="1">
                  <from>
                    <xdr:col>9</xdr:col>
                    <xdr:colOff>142875</xdr:colOff>
                    <xdr:row>14</xdr:row>
                    <xdr:rowOff>304800</xdr:rowOff>
                  </from>
                  <to>
                    <xdr:col>10</xdr:col>
                    <xdr:colOff>323850</xdr:colOff>
                    <xdr:row>14</xdr:row>
                    <xdr:rowOff>514350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E346"/>
  <sheetViews>
    <sheetView showGridLines="0" view="pageBreakPreview" zoomScaleNormal="100" zoomScaleSheetLayoutView="100" workbookViewId="0">
      <selection activeCell="Q12" sqref="Q12"/>
    </sheetView>
  </sheetViews>
  <sheetFormatPr defaultColWidth="9.140625" defaultRowHeight="24" customHeight="1"/>
  <cols>
    <col min="1" max="1" width="4.7109375" style="1" customWidth="1"/>
    <col min="2" max="5" width="6.7109375" style="1" customWidth="1"/>
    <col min="6" max="14" width="8.7109375" style="1" customWidth="1"/>
    <col min="15" max="15" width="6.7109375" style="1" customWidth="1"/>
    <col min="16" max="16" width="0.85546875" style="1" customWidth="1"/>
    <col min="17" max="16384" width="9.140625" style="1"/>
  </cols>
  <sheetData>
    <row r="1" spans="1:15" ht="34.5" customHeight="1">
      <c r="A1" s="134" t="s">
        <v>28</v>
      </c>
      <c r="B1" s="134"/>
      <c r="C1" s="134"/>
      <c r="D1" s="134"/>
      <c r="E1" s="134"/>
      <c r="F1" s="134"/>
      <c r="G1" s="134"/>
      <c r="H1" s="134"/>
      <c r="I1" s="134"/>
      <c r="J1" s="134"/>
      <c r="K1" s="134"/>
      <c r="L1" s="134"/>
      <c r="M1" s="134"/>
      <c r="N1" s="134"/>
      <c r="O1" s="134"/>
    </row>
    <row r="2" spans="1:15" ht="24" customHeight="1">
      <c r="A2" s="135" t="s">
        <v>23</v>
      </c>
      <c r="B2" s="135"/>
      <c r="C2" s="135"/>
      <c r="D2" s="135"/>
      <c r="E2" s="135"/>
      <c r="F2" s="135"/>
      <c r="G2" s="135"/>
      <c r="H2" s="135"/>
      <c r="I2" s="135"/>
      <c r="J2" s="135"/>
      <c r="K2" s="135"/>
      <c r="L2" s="135"/>
      <c r="M2" s="135"/>
      <c r="N2" s="135"/>
      <c r="O2" s="135"/>
    </row>
    <row r="3" spans="1:15" ht="24" customHeight="1">
      <c r="A3" s="134" t="s">
        <v>0</v>
      </c>
      <c r="B3" s="134"/>
      <c r="C3" s="134"/>
      <c r="D3" s="134"/>
      <c r="E3" s="134"/>
      <c r="F3" s="134"/>
      <c r="G3" s="134"/>
      <c r="H3" s="134"/>
      <c r="I3" s="134"/>
      <c r="J3" s="134"/>
      <c r="K3" s="134"/>
      <c r="L3" s="134"/>
      <c r="M3" s="134"/>
      <c r="N3" s="134"/>
      <c r="O3" s="134"/>
    </row>
    <row r="4" spans="1:15" ht="24" customHeight="1">
      <c r="A4" s="29"/>
      <c r="B4" s="29"/>
      <c r="C4" s="29"/>
      <c r="D4" s="29"/>
      <c r="E4" s="29"/>
      <c r="F4" s="29"/>
      <c r="G4" s="29"/>
      <c r="H4" s="29"/>
      <c r="I4" s="29"/>
      <c r="J4" s="29"/>
      <c r="K4" s="29"/>
      <c r="L4" s="29"/>
      <c r="M4" s="29"/>
      <c r="N4" s="29"/>
      <c r="O4" s="29"/>
    </row>
    <row r="5" spans="1:15" ht="45.6" customHeight="1">
      <c r="A5" s="29"/>
      <c r="B5" s="133" t="s">
        <v>229</v>
      </c>
      <c r="C5" s="133"/>
      <c r="D5" s="133"/>
      <c r="E5" s="133"/>
      <c r="F5" s="133"/>
      <c r="G5" s="133"/>
      <c r="H5" s="133"/>
      <c r="I5" s="133"/>
      <c r="J5" s="133"/>
      <c r="K5" s="133"/>
      <c r="L5" s="133"/>
      <c r="M5" s="133"/>
      <c r="N5" s="133"/>
      <c r="O5" s="133"/>
    </row>
    <row r="6" spans="1:15" ht="28.5" customHeight="1" thickBot="1">
      <c r="A6" s="29"/>
      <c r="B6" s="133" t="s">
        <v>77</v>
      </c>
      <c r="C6" s="133"/>
      <c r="D6" s="133"/>
      <c r="E6" s="133"/>
      <c r="F6" s="133"/>
      <c r="G6" s="133"/>
      <c r="H6" s="133"/>
      <c r="I6" s="133"/>
      <c r="J6" s="133"/>
      <c r="K6" s="133"/>
      <c r="L6" s="133"/>
      <c r="M6" s="133"/>
      <c r="N6" s="133"/>
      <c r="O6" s="133"/>
    </row>
    <row r="7" spans="1:15" ht="15" customHeight="1">
      <c r="A7" s="29"/>
      <c r="B7" s="29"/>
      <c r="C7" s="29"/>
      <c r="D7" s="29"/>
      <c r="E7" s="29"/>
      <c r="F7" s="29"/>
      <c r="G7" s="29"/>
      <c r="H7" s="213" t="s">
        <v>208</v>
      </c>
      <c r="I7" s="214"/>
      <c r="J7" s="198" t="s">
        <v>22</v>
      </c>
      <c r="K7" s="199"/>
      <c r="L7" s="200"/>
      <c r="M7" s="200"/>
      <c r="N7" s="200"/>
      <c r="O7" s="201"/>
    </row>
    <row r="8" spans="1:15" ht="14.25" customHeight="1" thickBot="1">
      <c r="H8" s="215" t="str">
        <f>調査票P1!I11</f>
        <v/>
      </c>
      <c r="I8" s="216"/>
      <c r="J8" s="202" t="s">
        <v>80</v>
      </c>
      <c r="K8" s="336"/>
      <c r="L8" s="336"/>
      <c r="M8" s="336"/>
      <c r="N8" s="336"/>
      <c r="O8" s="337"/>
    </row>
    <row r="9" spans="1:15" ht="24" customHeight="1">
      <c r="A9" s="6" t="s">
        <v>117</v>
      </c>
    </row>
    <row r="10" spans="1:15" ht="14.25">
      <c r="B10" s="338" t="s">
        <v>18</v>
      </c>
      <c r="C10" s="339"/>
      <c r="D10" s="339"/>
      <c r="E10" s="340"/>
      <c r="F10" s="3"/>
      <c r="G10" s="3"/>
      <c r="H10" s="3"/>
      <c r="I10" s="3"/>
      <c r="J10" s="3"/>
      <c r="K10" s="3"/>
      <c r="L10" s="3"/>
      <c r="M10" s="3"/>
      <c r="N10" s="4"/>
    </row>
    <row r="11" spans="1:15" ht="15" thickBot="1">
      <c r="B11" s="341" t="s">
        <v>81</v>
      </c>
      <c r="C11" s="342"/>
      <c r="D11" s="342"/>
      <c r="E11" s="343"/>
      <c r="F11" s="5"/>
      <c r="G11" s="5"/>
      <c r="H11" s="5"/>
      <c r="I11" s="5"/>
      <c r="J11" s="5"/>
      <c r="K11" s="5"/>
      <c r="L11" s="5"/>
      <c r="M11" s="5"/>
      <c r="N11" s="7"/>
    </row>
    <row r="12" spans="1:15" ht="24" customHeight="1">
      <c r="B12" s="333" t="s">
        <v>101</v>
      </c>
      <c r="C12" s="334"/>
      <c r="D12" s="334"/>
      <c r="E12" s="335"/>
      <c r="F12" s="427"/>
      <c r="G12" s="427"/>
      <c r="H12" s="427"/>
      <c r="I12" s="427"/>
      <c r="J12" s="427"/>
      <c r="K12" s="15" t="s">
        <v>19</v>
      </c>
      <c r="L12" s="344" t="str">
        <f>IFERROR(VLOOKUP(F12,U300:AC338,9,FALSE)," ")</f>
        <v xml:space="preserve"> </v>
      </c>
      <c r="M12" s="345"/>
      <c r="N12" s="16" t="s">
        <v>20</v>
      </c>
    </row>
    <row r="13" spans="1:15" ht="24" customHeight="1">
      <c r="B13" s="346" t="s">
        <v>49</v>
      </c>
      <c r="C13" s="347"/>
      <c r="D13" s="347"/>
      <c r="E13" s="348"/>
      <c r="F13" s="349" t="s">
        <v>50</v>
      </c>
      <c r="G13" s="350"/>
      <c r="H13" s="351"/>
      <c r="I13" s="351"/>
      <c r="J13" s="351"/>
      <c r="K13" s="351"/>
      <c r="L13" s="351"/>
      <c r="M13" s="351"/>
      <c r="N13" s="352"/>
      <c r="O13" s="68"/>
    </row>
    <row r="14" spans="1:15" ht="24" customHeight="1">
      <c r="B14" s="346"/>
      <c r="C14" s="347"/>
      <c r="D14" s="347"/>
      <c r="E14" s="348"/>
      <c r="F14" s="353" t="s">
        <v>51</v>
      </c>
      <c r="G14" s="354"/>
      <c r="H14" s="355"/>
      <c r="I14" s="355"/>
      <c r="J14" s="355"/>
      <c r="K14" s="355"/>
      <c r="L14" s="355"/>
      <c r="M14" s="355"/>
      <c r="N14" s="356"/>
      <c r="O14" s="68"/>
    </row>
    <row r="15" spans="1:15" ht="24" customHeight="1">
      <c r="B15" s="346"/>
      <c r="C15" s="347"/>
      <c r="D15" s="347"/>
      <c r="E15" s="348"/>
      <c r="F15" s="357" t="s">
        <v>42</v>
      </c>
      <c r="G15" s="357"/>
      <c r="H15" s="358"/>
      <c r="I15" s="358"/>
      <c r="J15" s="358"/>
      <c r="K15" s="358"/>
      <c r="L15" s="358"/>
      <c r="M15" s="358"/>
      <c r="N15" s="359"/>
      <c r="O15" s="68"/>
    </row>
    <row r="16" spans="1:15" ht="42.95" customHeight="1">
      <c r="B16" s="346"/>
      <c r="C16" s="347"/>
      <c r="D16" s="347"/>
      <c r="E16" s="348"/>
      <c r="F16" s="360" t="s">
        <v>115</v>
      </c>
      <c r="G16" s="361"/>
      <c r="H16" s="362"/>
      <c r="I16" s="363"/>
      <c r="J16" s="363"/>
      <c r="K16" s="363"/>
      <c r="L16" s="363"/>
      <c r="M16" s="363"/>
      <c r="N16" s="364"/>
      <c r="O16" s="68"/>
    </row>
    <row r="17" spans="1:23" ht="24" customHeight="1" thickBot="1">
      <c r="B17" s="365"/>
      <c r="C17" s="366"/>
      <c r="D17" s="366"/>
      <c r="E17" s="367"/>
      <c r="F17" s="368" t="s">
        <v>43</v>
      </c>
      <c r="G17" s="369"/>
      <c r="H17" s="370"/>
      <c r="I17" s="370"/>
      <c r="J17" s="371" t="s">
        <v>44</v>
      </c>
      <c r="K17" s="372"/>
      <c r="L17" s="372"/>
      <c r="M17" s="372"/>
      <c r="N17" s="373"/>
      <c r="O17" s="68"/>
    </row>
    <row r="18" spans="1:23" ht="23.45" customHeight="1">
      <c r="B18" s="374" t="s">
        <v>111</v>
      </c>
      <c r="C18" s="374"/>
      <c r="D18" s="374"/>
      <c r="E18" s="374"/>
      <c r="F18" s="374"/>
      <c r="G18" s="374"/>
      <c r="H18" s="374"/>
      <c r="I18" s="374"/>
      <c r="J18" s="374"/>
      <c r="K18" s="374"/>
      <c r="L18" s="374"/>
      <c r="M18" s="374"/>
      <c r="N18" s="374"/>
      <c r="O18" s="68"/>
    </row>
    <row r="19" spans="1:23" ht="15" customHeight="1">
      <c r="B19" s="375" t="s">
        <v>116</v>
      </c>
      <c r="C19" s="376"/>
      <c r="D19" s="376"/>
      <c r="E19" s="376"/>
      <c r="F19" s="376"/>
      <c r="G19" s="376"/>
      <c r="H19" s="376"/>
      <c r="I19" s="376"/>
      <c r="J19" s="376"/>
      <c r="K19" s="376"/>
      <c r="L19" s="376"/>
      <c r="M19" s="376"/>
      <c r="N19" s="376"/>
      <c r="O19" s="68"/>
    </row>
    <row r="20" spans="1:23" ht="14.25">
      <c r="B20" s="68"/>
      <c r="C20" s="68"/>
      <c r="D20" s="68"/>
      <c r="E20" s="68"/>
      <c r="F20" s="68"/>
      <c r="G20" s="68"/>
      <c r="H20" s="68"/>
      <c r="I20" s="68"/>
      <c r="J20" s="68"/>
      <c r="K20" s="68"/>
      <c r="L20" s="68"/>
      <c r="M20" s="68"/>
      <c r="N20" s="68"/>
      <c r="O20" s="68"/>
    </row>
    <row r="21" spans="1:23" ht="24" customHeight="1" thickBot="1">
      <c r="A21" s="6" t="s">
        <v>118</v>
      </c>
      <c r="B21" s="68"/>
      <c r="C21" s="68"/>
      <c r="D21" s="68"/>
      <c r="E21" s="68"/>
      <c r="F21" s="68"/>
      <c r="G21" s="68"/>
      <c r="H21" s="68"/>
      <c r="I21" s="68"/>
      <c r="J21" s="68"/>
      <c r="K21" s="68"/>
      <c r="L21" s="68"/>
      <c r="M21" s="68"/>
      <c r="N21" s="68"/>
      <c r="O21" s="68"/>
    </row>
    <row r="22" spans="1:23" ht="24" customHeight="1">
      <c r="B22" s="377" t="s">
        <v>62</v>
      </c>
      <c r="C22" s="378"/>
      <c r="D22" s="378"/>
      <c r="E22" s="378"/>
      <c r="F22" s="378"/>
      <c r="G22" s="379"/>
      <c r="H22" s="380"/>
      <c r="I22" s="381" t="s">
        <v>63</v>
      </c>
      <c r="J22" s="378"/>
      <c r="K22" s="378"/>
      <c r="L22" s="378"/>
      <c r="M22" s="378"/>
      <c r="N22" s="382"/>
      <c r="O22" s="68"/>
      <c r="Q22" s="68"/>
      <c r="R22" s="68"/>
      <c r="S22" s="68"/>
      <c r="T22" s="68"/>
      <c r="U22" s="68"/>
      <c r="V22" s="68"/>
      <c r="W22" s="68"/>
    </row>
    <row r="23" spans="1:23" ht="57" customHeight="1">
      <c r="B23" s="383" t="s">
        <v>92</v>
      </c>
      <c r="C23" s="384"/>
      <c r="D23" s="385"/>
      <c r="E23" s="385"/>
      <c r="F23" s="386" t="s">
        <v>104</v>
      </c>
      <c r="G23" s="387"/>
      <c r="H23" s="388" t="s">
        <v>105</v>
      </c>
      <c r="I23" s="389"/>
      <c r="J23" s="390"/>
      <c r="K23" s="390"/>
      <c r="L23" s="390"/>
      <c r="M23" s="390"/>
      <c r="N23" s="391" t="s">
        <v>73</v>
      </c>
      <c r="O23" s="68"/>
      <c r="Q23" s="68"/>
      <c r="R23" s="68"/>
      <c r="S23" s="68"/>
      <c r="T23" s="68"/>
      <c r="U23" s="68"/>
      <c r="V23" s="68"/>
      <c r="W23" s="68"/>
    </row>
    <row r="24" spans="1:23" ht="24" customHeight="1">
      <c r="B24" s="392" t="s">
        <v>64</v>
      </c>
      <c r="C24" s="393"/>
      <c r="D24" s="393"/>
      <c r="E24" s="393"/>
      <c r="F24" s="393"/>
      <c r="G24" s="393"/>
      <c r="H24" s="393"/>
      <c r="I24" s="393"/>
      <c r="J24" s="393"/>
      <c r="K24" s="393"/>
      <c r="L24" s="393"/>
      <c r="M24" s="393"/>
      <c r="N24" s="394"/>
      <c r="O24" s="68"/>
      <c r="Q24" s="68"/>
      <c r="R24" s="68"/>
      <c r="S24" s="68"/>
      <c r="T24" s="68"/>
      <c r="U24" s="68"/>
      <c r="V24" s="68"/>
      <c r="W24" s="68"/>
    </row>
    <row r="25" spans="1:23" ht="23.25" customHeight="1" thickBot="1">
      <c r="B25" s="395"/>
      <c r="C25" s="396"/>
      <c r="D25" s="396"/>
      <c r="E25" s="396"/>
      <c r="F25" s="396"/>
      <c r="G25" s="396"/>
      <c r="H25" s="396"/>
      <c r="I25" s="396"/>
      <c r="J25" s="396"/>
      <c r="K25" s="396"/>
      <c r="L25" s="396"/>
      <c r="M25" s="396"/>
      <c r="N25" s="397"/>
      <c r="O25" s="68"/>
    </row>
    <row r="26" spans="1:23" ht="14.25">
      <c r="B26" s="68"/>
      <c r="C26" s="68"/>
      <c r="D26" s="68"/>
      <c r="E26" s="68"/>
      <c r="F26" s="68"/>
      <c r="G26" s="68"/>
      <c r="H26" s="68"/>
      <c r="I26" s="68"/>
      <c r="J26" s="68"/>
      <c r="K26" s="68"/>
      <c r="L26" s="68"/>
      <c r="M26" s="68"/>
      <c r="N26" s="68"/>
      <c r="O26" s="68"/>
    </row>
    <row r="27" spans="1:23" ht="24" customHeight="1" thickBot="1">
      <c r="A27" s="6" t="s">
        <v>119</v>
      </c>
      <c r="B27" s="68"/>
      <c r="C27" s="68"/>
      <c r="D27" s="68"/>
      <c r="E27" s="68"/>
      <c r="F27" s="68"/>
      <c r="G27" s="68"/>
      <c r="H27" s="68"/>
      <c r="I27" s="68"/>
      <c r="J27" s="68"/>
      <c r="K27" s="68"/>
      <c r="L27" s="68"/>
      <c r="M27" s="68"/>
      <c r="N27" s="68"/>
      <c r="O27" s="68"/>
    </row>
    <row r="28" spans="1:23" ht="24" customHeight="1">
      <c r="B28" s="398" t="s">
        <v>65</v>
      </c>
      <c r="C28" s="399"/>
      <c r="D28" s="399"/>
      <c r="E28" s="399"/>
      <c r="F28" s="399"/>
      <c r="G28" s="381" t="s">
        <v>100</v>
      </c>
      <c r="H28" s="378"/>
      <c r="I28" s="378"/>
      <c r="J28" s="400"/>
      <c r="K28" s="399" t="s">
        <v>66</v>
      </c>
      <c r="L28" s="399"/>
      <c r="M28" s="399"/>
      <c r="N28" s="399"/>
      <c r="O28" s="401"/>
    </row>
    <row r="29" spans="1:23" ht="15" customHeight="1">
      <c r="B29" s="402" t="s">
        <v>99</v>
      </c>
      <c r="C29" s="403"/>
      <c r="D29" s="404"/>
      <c r="E29" s="403"/>
      <c r="F29" s="405"/>
      <c r="G29" s="406"/>
      <c r="H29" s="404"/>
      <c r="I29" s="404"/>
      <c r="J29" s="405"/>
      <c r="K29" s="407"/>
      <c r="L29" s="408"/>
      <c r="M29" s="408"/>
      <c r="N29" s="408"/>
      <c r="O29" s="409"/>
    </row>
    <row r="30" spans="1:23" ht="15" customHeight="1">
      <c r="B30" s="410"/>
      <c r="C30" s="411"/>
      <c r="D30" s="404" t="s">
        <v>104</v>
      </c>
      <c r="E30" s="411"/>
      <c r="F30" s="412" t="s">
        <v>105</v>
      </c>
      <c r="G30" s="406"/>
      <c r="H30" s="404"/>
      <c r="I30" s="404"/>
      <c r="J30" s="405"/>
      <c r="K30" s="413"/>
      <c r="L30" s="414"/>
      <c r="M30" s="414"/>
      <c r="N30" s="414"/>
      <c r="O30" s="391" t="s">
        <v>73</v>
      </c>
    </row>
    <row r="31" spans="1:23" ht="15" customHeight="1" thickBot="1">
      <c r="B31" s="415"/>
      <c r="C31" s="317"/>
      <c r="D31" s="67"/>
      <c r="E31" s="317"/>
      <c r="F31" s="416"/>
      <c r="G31" s="417"/>
      <c r="H31" s="67"/>
      <c r="I31" s="67"/>
      <c r="J31" s="416"/>
      <c r="K31" s="418"/>
      <c r="L31" s="419"/>
      <c r="M31" s="419"/>
      <c r="N31" s="419"/>
      <c r="O31" s="420"/>
    </row>
    <row r="32" spans="1:23" ht="14.25">
      <c r="B32" s="68"/>
      <c r="C32" s="68"/>
      <c r="D32" s="68"/>
      <c r="E32" s="68"/>
      <c r="F32" s="68"/>
      <c r="G32" s="68"/>
      <c r="H32" s="68"/>
      <c r="I32" s="68"/>
      <c r="J32" s="68"/>
      <c r="K32" s="68"/>
      <c r="L32" s="68"/>
      <c r="M32" s="68"/>
      <c r="N32" s="68"/>
      <c r="O32" s="68"/>
    </row>
    <row r="33" spans="1:15" ht="24" customHeight="1" thickBot="1">
      <c r="A33" s="6" t="s">
        <v>24</v>
      </c>
      <c r="B33" s="68"/>
      <c r="C33" s="68"/>
      <c r="D33" s="68"/>
      <c r="E33" s="68"/>
      <c r="F33" s="68"/>
      <c r="G33" s="68"/>
      <c r="H33" s="68"/>
      <c r="I33" s="68"/>
      <c r="J33" s="68"/>
      <c r="K33" s="68"/>
      <c r="L33" s="68"/>
      <c r="M33" s="68"/>
      <c r="N33" s="68"/>
      <c r="O33" s="68"/>
    </row>
    <row r="34" spans="1:15" ht="24" customHeight="1">
      <c r="B34" s="377" t="s">
        <v>67</v>
      </c>
      <c r="C34" s="378"/>
      <c r="D34" s="378"/>
      <c r="E34" s="378"/>
      <c r="F34" s="378"/>
      <c r="G34" s="378"/>
      <c r="H34" s="378"/>
      <c r="I34" s="381" t="s">
        <v>95</v>
      </c>
      <c r="J34" s="378"/>
      <c r="K34" s="378"/>
      <c r="L34" s="378"/>
      <c r="M34" s="378"/>
      <c r="N34" s="378"/>
      <c r="O34" s="382"/>
    </row>
    <row r="35" spans="1:15" ht="24" customHeight="1" thickBot="1">
      <c r="B35" s="421"/>
      <c r="C35" s="422"/>
      <c r="D35" s="422"/>
      <c r="E35" s="422"/>
      <c r="F35" s="422"/>
      <c r="G35" s="422"/>
      <c r="H35" s="423" t="s">
        <v>96</v>
      </c>
      <c r="I35" s="424"/>
      <c r="J35" s="425"/>
      <c r="K35" s="425"/>
      <c r="L35" s="425"/>
      <c r="M35" s="425"/>
      <c r="N35" s="425"/>
      <c r="O35" s="426" t="s">
        <v>73</v>
      </c>
    </row>
    <row r="36" spans="1:15" ht="37.5" customHeight="1">
      <c r="A36" s="133" t="s">
        <v>223</v>
      </c>
      <c r="B36" s="133"/>
      <c r="C36" s="133"/>
      <c r="D36" s="133"/>
      <c r="E36" s="133"/>
      <c r="F36" s="133"/>
      <c r="G36" s="133"/>
      <c r="H36" s="133"/>
      <c r="I36" s="133"/>
      <c r="J36" s="133"/>
      <c r="K36" s="133"/>
      <c r="L36" s="133"/>
      <c r="M36" s="133"/>
      <c r="N36" s="133"/>
      <c r="O36" s="133"/>
    </row>
    <row r="300" spans="21:31" ht="24" customHeight="1">
      <c r="U300" s="1" t="s">
        <v>120</v>
      </c>
      <c r="AC300" s="132" t="s">
        <v>234</v>
      </c>
      <c r="AE300" s="23"/>
    </row>
    <row r="301" spans="21:31" ht="24" customHeight="1">
      <c r="U301" s="1" t="s">
        <v>139</v>
      </c>
      <c r="AC301" s="132" t="s">
        <v>235</v>
      </c>
      <c r="AE301" s="23"/>
    </row>
    <row r="302" spans="21:31" ht="24" customHeight="1">
      <c r="U302" s="1" t="s">
        <v>140</v>
      </c>
      <c r="AC302" s="132" t="s">
        <v>236</v>
      </c>
      <c r="AE302" s="23"/>
    </row>
    <row r="303" spans="21:31" ht="24" customHeight="1">
      <c r="U303" s="1" t="s">
        <v>121</v>
      </c>
      <c r="AC303" s="132" t="s">
        <v>237</v>
      </c>
      <c r="AE303" s="23"/>
    </row>
    <row r="304" spans="21:31" ht="24" customHeight="1">
      <c r="U304" s="1" t="s">
        <v>141</v>
      </c>
      <c r="AC304" s="132" t="s">
        <v>238</v>
      </c>
      <c r="AE304" s="23"/>
    </row>
    <row r="305" spans="21:31" ht="24" customHeight="1">
      <c r="U305" s="1" t="s">
        <v>122</v>
      </c>
      <c r="AC305" s="132" t="s">
        <v>239</v>
      </c>
      <c r="AE305" s="23"/>
    </row>
    <row r="306" spans="21:31" ht="24" customHeight="1">
      <c r="U306" s="1" t="s">
        <v>142</v>
      </c>
      <c r="AC306" s="132" t="s">
        <v>240</v>
      </c>
      <c r="AE306" s="23"/>
    </row>
    <row r="307" spans="21:31" ht="24" customHeight="1">
      <c r="U307" s="1" t="s">
        <v>123</v>
      </c>
      <c r="AC307" s="132" t="s">
        <v>241</v>
      </c>
      <c r="AE307" s="23"/>
    </row>
    <row r="308" spans="21:31" ht="24" customHeight="1">
      <c r="U308" s="1" t="s">
        <v>143</v>
      </c>
      <c r="AC308" s="132" t="s">
        <v>242</v>
      </c>
      <c r="AE308" s="23"/>
    </row>
    <row r="309" spans="21:31" ht="24" customHeight="1">
      <c r="U309" s="1" t="s">
        <v>157</v>
      </c>
      <c r="AC309" s="132" t="s">
        <v>243</v>
      </c>
      <c r="AE309" s="23"/>
    </row>
    <row r="310" spans="21:31" ht="24" customHeight="1">
      <c r="U310" s="1" t="s">
        <v>124</v>
      </c>
      <c r="AC310" s="132" t="s">
        <v>244</v>
      </c>
      <c r="AE310" s="23"/>
    </row>
    <row r="311" spans="21:31" ht="24" customHeight="1">
      <c r="U311" s="1" t="s">
        <v>125</v>
      </c>
      <c r="AC311" s="132" t="s">
        <v>245</v>
      </c>
      <c r="AE311" s="23"/>
    </row>
    <row r="312" spans="21:31" ht="24" customHeight="1">
      <c r="U312" s="1" t="s">
        <v>126</v>
      </c>
      <c r="AC312" s="132" t="s">
        <v>246</v>
      </c>
      <c r="AE312" s="23"/>
    </row>
    <row r="313" spans="21:31" ht="24" customHeight="1">
      <c r="U313" s="1" t="s">
        <v>127</v>
      </c>
      <c r="AC313" s="132" t="s">
        <v>247</v>
      </c>
      <c r="AE313" s="23"/>
    </row>
    <row r="314" spans="21:31" ht="24" customHeight="1">
      <c r="U314" s="1" t="s">
        <v>144</v>
      </c>
      <c r="AC314" s="132" t="s">
        <v>248</v>
      </c>
      <c r="AE314" s="23"/>
    </row>
    <row r="315" spans="21:31" ht="24" customHeight="1">
      <c r="U315" s="1" t="s">
        <v>145</v>
      </c>
      <c r="AC315" s="132" t="s">
        <v>249</v>
      </c>
      <c r="AE315" s="23"/>
    </row>
    <row r="316" spans="21:31" ht="24" customHeight="1">
      <c r="U316" s="1" t="s">
        <v>128</v>
      </c>
      <c r="AC316" s="132" t="s">
        <v>250</v>
      </c>
      <c r="AE316" s="23"/>
    </row>
    <row r="317" spans="21:31" ht="24" customHeight="1">
      <c r="U317" s="1" t="s">
        <v>146</v>
      </c>
      <c r="AC317" s="132" t="s">
        <v>251</v>
      </c>
      <c r="AE317" s="23"/>
    </row>
    <row r="318" spans="21:31" ht="24" customHeight="1">
      <c r="U318" s="1" t="s">
        <v>129</v>
      </c>
      <c r="AC318" s="132" t="s">
        <v>252</v>
      </c>
      <c r="AE318" s="23"/>
    </row>
    <row r="319" spans="21:31" ht="24" customHeight="1">
      <c r="U319" s="1" t="s">
        <v>147</v>
      </c>
      <c r="AC319" s="132" t="s">
        <v>253</v>
      </c>
      <c r="AE319" s="23"/>
    </row>
    <row r="320" spans="21:31" ht="24" customHeight="1">
      <c r="U320" s="1" t="s">
        <v>130</v>
      </c>
      <c r="AC320" s="132" t="s">
        <v>254</v>
      </c>
      <c r="AE320" s="23"/>
    </row>
    <row r="321" spans="21:31" ht="24" customHeight="1">
      <c r="U321" s="1" t="s">
        <v>148</v>
      </c>
      <c r="AC321" s="132" t="s">
        <v>255</v>
      </c>
      <c r="AE321" s="23"/>
    </row>
    <row r="322" spans="21:31" ht="24" customHeight="1">
      <c r="U322" s="1" t="s">
        <v>131</v>
      </c>
      <c r="AC322" s="132" t="s">
        <v>256</v>
      </c>
      <c r="AE322" s="23"/>
    </row>
    <row r="323" spans="21:31" ht="24" customHeight="1">
      <c r="U323" s="1" t="s">
        <v>149</v>
      </c>
      <c r="AC323" s="132" t="s">
        <v>257</v>
      </c>
      <c r="AE323" s="23"/>
    </row>
    <row r="324" spans="21:31" ht="24" customHeight="1">
      <c r="U324" s="1" t="s">
        <v>132</v>
      </c>
      <c r="AC324" s="132" t="s">
        <v>258</v>
      </c>
      <c r="AE324" s="23"/>
    </row>
    <row r="325" spans="21:31" ht="24" customHeight="1">
      <c r="U325" s="1" t="s">
        <v>133</v>
      </c>
      <c r="AC325" s="132" t="s">
        <v>259</v>
      </c>
      <c r="AE325" s="23"/>
    </row>
    <row r="326" spans="21:31" ht="24" customHeight="1">
      <c r="U326" s="1" t="s">
        <v>150</v>
      </c>
      <c r="AC326" s="132" t="s">
        <v>260</v>
      </c>
      <c r="AE326" s="23"/>
    </row>
    <row r="327" spans="21:31" ht="24" customHeight="1">
      <c r="U327" s="1" t="s">
        <v>134</v>
      </c>
      <c r="AC327" s="132" t="s">
        <v>261</v>
      </c>
      <c r="AE327" s="23"/>
    </row>
    <row r="328" spans="21:31" ht="24" customHeight="1">
      <c r="U328" s="1" t="s">
        <v>151</v>
      </c>
      <c r="AC328" s="132" t="s">
        <v>262</v>
      </c>
      <c r="AE328" s="23"/>
    </row>
    <row r="329" spans="21:31" ht="24" customHeight="1">
      <c r="U329" s="1" t="s">
        <v>135</v>
      </c>
      <c r="AC329" s="132" t="s">
        <v>263</v>
      </c>
      <c r="AE329" s="23"/>
    </row>
    <row r="330" spans="21:31" ht="24" customHeight="1">
      <c r="U330" s="1" t="s">
        <v>152</v>
      </c>
      <c r="AC330" s="132" t="s">
        <v>264</v>
      </c>
      <c r="AE330" s="23"/>
    </row>
    <row r="331" spans="21:31" ht="24" customHeight="1">
      <c r="U331" s="1" t="s">
        <v>136</v>
      </c>
      <c r="AC331" s="132" t="s">
        <v>265</v>
      </c>
      <c r="AE331" s="23"/>
    </row>
    <row r="332" spans="21:31" ht="24" customHeight="1">
      <c r="U332" s="1" t="s">
        <v>153</v>
      </c>
      <c r="AC332" s="132" t="s">
        <v>266</v>
      </c>
      <c r="AE332" s="23"/>
    </row>
    <row r="333" spans="21:31" ht="24" customHeight="1">
      <c r="U333" s="1" t="s">
        <v>154</v>
      </c>
      <c r="AC333" s="132" t="s">
        <v>267</v>
      </c>
      <c r="AE333" s="23"/>
    </row>
    <row r="334" spans="21:31" ht="24" customHeight="1">
      <c r="U334" s="1" t="s">
        <v>137</v>
      </c>
      <c r="AC334" s="132" t="s">
        <v>268</v>
      </c>
      <c r="AE334" s="23"/>
    </row>
    <row r="335" spans="21:31" ht="24" customHeight="1">
      <c r="U335" s="1" t="s">
        <v>155</v>
      </c>
      <c r="AC335" s="132" t="s">
        <v>269</v>
      </c>
      <c r="AE335" s="23"/>
    </row>
    <row r="336" spans="21:31" ht="24" customHeight="1">
      <c r="U336" s="1" t="s">
        <v>138</v>
      </c>
      <c r="AC336" s="132" t="s">
        <v>270</v>
      </c>
      <c r="AE336" s="23"/>
    </row>
    <row r="337" spans="21:31" ht="24" customHeight="1">
      <c r="U337" s="1" t="s">
        <v>156</v>
      </c>
      <c r="AC337" s="132" t="s">
        <v>271</v>
      </c>
      <c r="AE337" s="23"/>
    </row>
    <row r="338" spans="21:31" ht="24" customHeight="1">
      <c r="U338" s="1" t="s">
        <v>206</v>
      </c>
      <c r="AC338" s="1" t="s">
        <v>207</v>
      </c>
      <c r="AE338" s="23"/>
    </row>
    <row r="339" spans="21:31" ht="24" customHeight="1">
      <c r="AE339" s="23"/>
    </row>
    <row r="340" spans="21:31" ht="24" customHeight="1">
      <c r="AE340" s="23"/>
    </row>
    <row r="341" spans="21:31" ht="24" customHeight="1">
      <c r="AE341" s="23"/>
    </row>
    <row r="342" spans="21:31" ht="24" customHeight="1">
      <c r="AE342" s="23"/>
    </row>
    <row r="343" spans="21:31" ht="24" customHeight="1">
      <c r="AE343" s="23"/>
    </row>
    <row r="344" spans="21:31" ht="24" customHeight="1">
      <c r="AE344" s="23"/>
    </row>
    <row r="345" spans="21:31" ht="24" customHeight="1">
      <c r="AE345" s="23"/>
    </row>
    <row r="346" spans="21:31" ht="24" customHeight="1">
      <c r="AE346" s="23"/>
    </row>
  </sheetData>
  <sheetProtection sheet="1" scenarios="1" formatCells="0" formatColumns="0" formatRows="0" insertColumns="0" insertRows="0"/>
  <mergeCells count="46">
    <mergeCell ref="L12:M12"/>
    <mergeCell ref="A1:O1"/>
    <mergeCell ref="A2:O2"/>
    <mergeCell ref="A3:O3"/>
    <mergeCell ref="B5:O5"/>
    <mergeCell ref="B6:O6"/>
    <mergeCell ref="J7:K7"/>
    <mergeCell ref="L7:O7"/>
    <mergeCell ref="J8:O8"/>
    <mergeCell ref="B10:E10"/>
    <mergeCell ref="B11:E11"/>
    <mergeCell ref="H7:I7"/>
    <mergeCell ref="H8:I8"/>
    <mergeCell ref="B24:N24"/>
    <mergeCell ref="B25:N25"/>
    <mergeCell ref="B28:F28"/>
    <mergeCell ref="B12:E12"/>
    <mergeCell ref="F12:J12"/>
    <mergeCell ref="B13:E17"/>
    <mergeCell ref="F13:G13"/>
    <mergeCell ref="H13:N13"/>
    <mergeCell ref="F14:G14"/>
    <mergeCell ref="H14:N14"/>
    <mergeCell ref="F15:G15"/>
    <mergeCell ref="H15:N15"/>
    <mergeCell ref="F16:G16"/>
    <mergeCell ref="H16:M16"/>
    <mergeCell ref="G17:I17"/>
    <mergeCell ref="K17:N17"/>
    <mergeCell ref="B18:N18"/>
    <mergeCell ref="B22:H22"/>
    <mergeCell ref="I22:N22"/>
    <mergeCell ref="B23:C23"/>
    <mergeCell ref="I23:M23"/>
    <mergeCell ref="D23:E23"/>
    <mergeCell ref="A36:O36"/>
    <mergeCell ref="G28:J28"/>
    <mergeCell ref="K28:O28"/>
    <mergeCell ref="B29:B31"/>
    <mergeCell ref="I35:N35"/>
    <mergeCell ref="B35:G35"/>
    <mergeCell ref="B34:H34"/>
    <mergeCell ref="I34:O34"/>
    <mergeCell ref="C29:C31"/>
    <mergeCell ref="E29:E31"/>
    <mergeCell ref="K29:N31"/>
  </mergeCells>
  <phoneticPr fontId="4"/>
  <dataValidations count="1">
    <dataValidation type="list" allowBlank="1" sqref="F12:J12" xr:uid="{240809E3-06FD-42E0-9339-0C66DD97858B}">
      <formula1>$U$299:$U$338</formula1>
    </dataValidation>
  </dataValidations>
  <printOptions horizontalCentered="1"/>
  <pageMargins left="0.39370078740157483" right="0.39370078740157483" top="0.78740157480314965" bottom="0.59055118110236227" header="0.51181102362204722" footer="0.51181102362204722"/>
  <pageSetup paperSize="9" scale="86" firstPageNumber="15"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電動">
                <anchor moveWithCells="1">
                  <from>
                    <xdr:col>10</xdr:col>
                    <xdr:colOff>47625</xdr:colOff>
                    <xdr:row>15</xdr:row>
                    <xdr:rowOff>47625</xdr:rowOff>
                  </from>
                  <to>
                    <xdr:col>11</xdr:col>
                    <xdr:colOff>323850</xdr:colOff>
                    <xdr:row>15</xdr:row>
                    <xdr:rowOff>257175</xdr:rowOff>
                  </to>
                </anchor>
              </controlPr>
            </control>
          </mc:Choice>
        </mc:AlternateContent>
        <mc:AlternateContent xmlns:mc="http://schemas.openxmlformats.org/markup-compatibility/2006">
          <mc:Choice Requires="x14">
            <control shapeId="18434" r:id="rId5" name="Check Box 2">
              <controlPr defaultSize="0" autoFill="0" autoLine="0" autoPict="0" altText="電動">
                <anchor moveWithCells="1">
                  <from>
                    <xdr:col>7</xdr:col>
                    <xdr:colOff>9525</xdr:colOff>
                    <xdr:row>15</xdr:row>
                    <xdr:rowOff>47625</xdr:rowOff>
                  </from>
                  <to>
                    <xdr:col>7</xdr:col>
                    <xdr:colOff>561975</xdr:colOff>
                    <xdr:row>15</xdr:row>
                    <xdr:rowOff>257175</xdr:rowOff>
                  </to>
                </anchor>
              </controlPr>
            </control>
          </mc:Choice>
        </mc:AlternateContent>
        <mc:AlternateContent xmlns:mc="http://schemas.openxmlformats.org/markup-compatibility/2006">
          <mc:Choice Requires="x14">
            <control shapeId="18435" r:id="rId6" name="Check Box 3">
              <controlPr defaultSize="0" autoFill="0" autoLine="0" autoPict="0" altText="電動">
                <anchor moveWithCells="1">
                  <from>
                    <xdr:col>8</xdr:col>
                    <xdr:colOff>104775</xdr:colOff>
                    <xdr:row>15</xdr:row>
                    <xdr:rowOff>47625</xdr:rowOff>
                  </from>
                  <to>
                    <xdr:col>9</xdr:col>
                    <xdr:colOff>381000</xdr:colOff>
                    <xdr:row>15</xdr:row>
                    <xdr:rowOff>257175</xdr:rowOff>
                  </to>
                </anchor>
              </controlPr>
            </control>
          </mc:Choice>
        </mc:AlternateContent>
        <mc:AlternateContent xmlns:mc="http://schemas.openxmlformats.org/markup-compatibility/2006">
          <mc:Choice Requires="x14">
            <control shapeId="18436" r:id="rId7" name="Check Box 4">
              <controlPr defaultSize="0" autoFill="0" autoLine="0" autoPict="0" altText="電動">
                <anchor moveWithCells="1">
                  <from>
                    <xdr:col>12</xdr:col>
                    <xdr:colOff>0</xdr:colOff>
                    <xdr:row>15</xdr:row>
                    <xdr:rowOff>38100</xdr:rowOff>
                  </from>
                  <to>
                    <xdr:col>13</xdr:col>
                    <xdr:colOff>276225</xdr:colOff>
                    <xdr:row>15</xdr:row>
                    <xdr:rowOff>247650</xdr:rowOff>
                  </to>
                </anchor>
              </controlPr>
            </control>
          </mc:Choice>
        </mc:AlternateContent>
        <mc:AlternateContent xmlns:mc="http://schemas.openxmlformats.org/markup-compatibility/2006">
          <mc:Choice Requires="x14">
            <control shapeId="18437" r:id="rId8" name="Check Box 5">
              <controlPr defaultSize="0" autoFill="0" autoLine="0" autoPict="0" altText="電動">
                <anchor moveWithCells="1">
                  <from>
                    <xdr:col>6</xdr:col>
                    <xdr:colOff>95250</xdr:colOff>
                    <xdr:row>28</xdr:row>
                    <xdr:rowOff>9525</xdr:rowOff>
                  </from>
                  <to>
                    <xdr:col>9</xdr:col>
                    <xdr:colOff>47625</xdr:colOff>
                    <xdr:row>29</xdr:row>
                    <xdr:rowOff>28575</xdr:rowOff>
                  </to>
                </anchor>
              </controlPr>
            </control>
          </mc:Choice>
        </mc:AlternateContent>
        <mc:AlternateContent xmlns:mc="http://schemas.openxmlformats.org/markup-compatibility/2006">
          <mc:Choice Requires="x14">
            <control shapeId="18438" r:id="rId9" name="Check Box 6">
              <controlPr defaultSize="0" autoFill="0" autoLine="0" autoPict="0" altText="電動">
                <anchor moveWithCells="1">
                  <from>
                    <xdr:col>6</xdr:col>
                    <xdr:colOff>95250</xdr:colOff>
                    <xdr:row>29</xdr:row>
                    <xdr:rowOff>9525</xdr:rowOff>
                  </from>
                  <to>
                    <xdr:col>9</xdr:col>
                    <xdr:colOff>38100</xdr:colOff>
                    <xdr:row>30</xdr:row>
                    <xdr:rowOff>28575</xdr:rowOff>
                  </to>
                </anchor>
              </controlPr>
            </control>
          </mc:Choice>
        </mc:AlternateContent>
        <mc:AlternateContent xmlns:mc="http://schemas.openxmlformats.org/markup-compatibility/2006">
          <mc:Choice Requires="x14">
            <control shapeId="18439" r:id="rId10" name="Check Box 7">
              <controlPr defaultSize="0" autoFill="0" autoLine="0" autoPict="0" altText="電動">
                <anchor moveWithCells="1">
                  <from>
                    <xdr:col>6</xdr:col>
                    <xdr:colOff>95250</xdr:colOff>
                    <xdr:row>29</xdr:row>
                    <xdr:rowOff>180975</xdr:rowOff>
                  </from>
                  <to>
                    <xdr:col>9</xdr:col>
                    <xdr:colOff>38100</xdr:colOff>
                    <xdr:row>31</xdr:row>
                    <xdr:rowOff>9525</xdr:rowOff>
                  </to>
                </anchor>
              </controlPr>
            </control>
          </mc:Choice>
        </mc:AlternateContent>
        <mc:AlternateContent xmlns:mc="http://schemas.openxmlformats.org/markup-compatibility/2006">
          <mc:Choice Requires="x14">
            <control shapeId="18451" r:id="rId11" name="Check Box 19">
              <controlPr defaultSize="0" autoFill="0" autoLine="0" autoPict="0" altText="電動">
                <anchor moveWithCells="1">
                  <from>
                    <xdr:col>7</xdr:col>
                    <xdr:colOff>9525</xdr:colOff>
                    <xdr:row>15</xdr:row>
                    <xdr:rowOff>285750</xdr:rowOff>
                  </from>
                  <to>
                    <xdr:col>8</xdr:col>
                    <xdr:colOff>285750</xdr:colOff>
                    <xdr:row>15</xdr:row>
                    <xdr:rowOff>495300</xdr:rowOff>
                  </to>
                </anchor>
              </controlPr>
            </control>
          </mc:Choice>
        </mc:AlternateContent>
        <mc:AlternateContent xmlns:mc="http://schemas.openxmlformats.org/markup-compatibility/2006">
          <mc:Choice Requires="x14">
            <control shapeId="18452" r:id="rId12" name="Check Box 20">
              <controlPr defaultSize="0" autoFill="0" autoLine="0" autoPict="0" altText="電動">
                <anchor moveWithCells="1">
                  <from>
                    <xdr:col>8</xdr:col>
                    <xdr:colOff>409575</xdr:colOff>
                    <xdr:row>15</xdr:row>
                    <xdr:rowOff>276225</xdr:rowOff>
                  </from>
                  <to>
                    <xdr:col>10</xdr:col>
                    <xdr:colOff>104775</xdr:colOff>
                    <xdr:row>15</xdr:row>
                    <xdr:rowOff>485775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調査票P1</vt:lpstr>
      <vt:lpstr>調査票P2</vt:lpstr>
      <vt:lpstr>調査票P3</vt:lpstr>
      <vt:lpstr>調査票P1!Print_Area</vt:lpstr>
      <vt:lpstr>調査票P2!Print_Area</vt:lpstr>
      <vt:lpstr>調査票P3!Print_Area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2024-08-06T09:14:05Z</dcterms:created>
  <dcterms:modified xsi:type="dcterms:W3CDTF">2026-08-21T05:46:56Z</dcterms:modified>
</cp:coreProperties>
</file>