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Z:\09_都市農村交流係\10_交付金関係フォルダ\R5年度_農泊推進対策\01_公募関係\04_当初公募要領\02_農泊推進型\農泊\HP用\"/>
    </mc:Choice>
  </mc:AlternateContent>
  <bookViews>
    <workbookView xWindow="28680" yWindow="-120" windowWidth="29040" windowHeight="15840"/>
  </bookViews>
  <sheets>
    <sheet name="チェックシート" sheetId="1" r:id="rId1"/>
    <sheet name="構成員による目標の内訳（追記シート）" sheetId="11" r:id="rId2"/>
    <sheet name="事業実施主体構成員" sheetId="10" r:id="rId3"/>
    <sheet name="取組内容と主な経費（ソフトのみ）１年目" sheetId="3" r:id="rId4"/>
    <sheet name="取組内容と主な経費（ソフトのみ）２年目" sheetId="12" r:id="rId5"/>
    <sheet name="取組内容と主な経費（ソフト＋ハード）１年目" sheetId="4" r:id="rId6"/>
    <sheet name="取組内容と主な経費（ソフト＋ハード）２年目" sheetId="13" r:id="rId7"/>
    <sheet name="取組内容と主な経費（ハードのみ）１年目" sheetId="5" r:id="rId8"/>
    <sheet name="取組内容と主な経費（ハードのみ）２年目" sheetId="14" r:id="rId9"/>
    <sheet name="施設整備計画（市町村・中核法人実施型、農家民泊経営者等実施型）" sheetId="7" r:id="rId10"/>
    <sheet name="収支見通し" sheetId="8" r:id="rId11"/>
    <sheet name="選択肢" sheetId="2" r:id="rId12"/>
  </sheets>
  <definedNames>
    <definedName name="_xlnm.Print_Area" localSheetId="0">チェックシート!$A$1:$K$63</definedName>
    <definedName name="_xlnm.Print_Area" localSheetId="1">'構成員による目標の内訳（追記シート）'!$B$2:$H$43</definedName>
    <definedName name="_xlnm.Print_Area" localSheetId="9">'施設整備計画（市町村・中核法人実施型、農家民泊経営者等実施型）'!$B$1:$F$61</definedName>
    <definedName name="_xlnm.Print_Area" localSheetId="2">事業実施主体構成員!$B$1:$H$40</definedName>
    <definedName name="_xlnm.Print_Area" localSheetId="5">'取組内容と主な経費（ソフト＋ハード）１年目'!$A$2:$G$33</definedName>
    <definedName name="_xlnm.Print_Area" localSheetId="6">'取組内容と主な経費（ソフト＋ハード）２年目'!$A$2:$G$33</definedName>
    <definedName name="_xlnm.Print_Area" localSheetId="3">'取組内容と主な経費（ソフトのみ）１年目'!$B$2:$G$21</definedName>
    <definedName name="_xlnm.Print_Area" localSheetId="4">'取組内容と主な経費（ソフトのみ）２年目'!$B$2:$G$21</definedName>
    <definedName name="_xlnm.Print_Area" localSheetId="7">'取組内容と主な経費（ハードのみ）１年目'!$B$2:$G$23</definedName>
    <definedName name="_xlnm.Print_Area" localSheetId="8">'取組内容と主な経費（ハードのみ）２年目'!$B$2:$G$23</definedName>
    <definedName name="_xlnm.Print_Area" localSheetId="10">収支見通し!$A$2:$F$47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0" i="11" l="1"/>
  <c r="G33" i="11"/>
  <c r="A14" i="7"/>
  <c r="A26" i="7" s="1"/>
  <c r="A32" i="7" s="1"/>
  <c r="A46" i="7" s="1"/>
  <c r="F16" i="7"/>
  <c r="F17" i="7"/>
  <c r="F18" i="7"/>
  <c r="F15" i="7"/>
  <c r="E35" i="7"/>
  <c r="E36" i="7"/>
  <c r="D14" i="8"/>
  <c r="C14" i="8"/>
  <c r="B14" i="8"/>
  <c r="A27" i="1"/>
  <c r="A16" i="11" s="1"/>
  <c r="D6" i="12"/>
  <c r="F27" i="11"/>
  <c r="E14" i="8"/>
  <c r="D14" i="14"/>
  <c r="E14" i="14"/>
  <c r="F14" i="14"/>
  <c r="A13" i="14"/>
  <c r="D6" i="14"/>
  <c r="E6" i="14"/>
  <c r="F6" i="14"/>
  <c r="A5" i="14"/>
  <c r="D14" i="5"/>
  <c r="E14" i="5"/>
  <c r="F14" i="5"/>
  <c r="D6" i="5"/>
  <c r="E6" i="5"/>
  <c r="F6" i="5"/>
  <c r="D19" i="13"/>
  <c r="D13" i="13"/>
  <c r="D6" i="13"/>
  <c r="C6" i="13"/>
  <c r="C29" i="13"/>
  <c r="C25" i="13" s="1"/>
  <c r="C28" i="13"/>
  <c r="C27" i="13"/>
  <c r="C26" i="13"/>
  <c r="F25" i="13"/>
  <c r="E25" i="13"/>
  <c r="D25" i="13"/>
  <c r="A24" i="13"/>
  <c r="C23" i="13"/>
  <c r="C22" i="13"/>
  <c r="C21" i="13"/>
  <c r="C20" i="13"/>
  <c r="F19" i="13"/>
  <c r="E19" i="13"/>
  <c r="C19" i="13"/>
  <c r="A18" i="13"/>
  <c r="C17" i="13"/>
  <c r="C16" i="13"/>
  <c r="C15" i="13"/>
  <c r="C14" i="13"/>
  <c r="F13" i="13"/>
  <c r="E13" i="13"/>
  <c r="C13" i="13"/>
  <c r="A12" i="13"/>
  <c r="C11" i="13"/>
  <c r="C10" i="13"/>
  <c r="C9" i="13"/>
  <c r="C8" i="13"/>
  <c r="C7" i="13"/>
  <c r="F6" i="13"/>
  <c r="E6" i="13"/>
  <c r="A5" i="13"/>
  <c r="D25" i="4"/>
  <c r="E25" i="4"/>
  <c r="F25" i="4"/>
  <c r="C25" i="4"/>
  <c r="D19" i="4"/>
  <c r="C19" i="4"/>
  <c r="C21" i="4"/>
  <c r="E19" i="4"/>
  <c r="F19" i="4"/>
  <c r="D6" i="4"/>
  <c r="F13" i="4"/>
  <c r="D13" i="4"/>
  <c r="E13" i="4"/>
  <c r="D13" i="3"/>
  <c r="E6" i="4"/>
  <c r="F6" i="4"/>
  <c r="D13" i="12"/>
  <c r="C19" i="12"/>
  <c r="C18" i="12"/>
  <c r="C17" i="12"/>
  <c r="C16" i="12"/>
  <c r="C15" i="12"/>
  <c r="C14" i="12"/>
  <c r="F13" i="12"/>
  <c r="E13" i="12"/>
  <c r="A12" i="12"/>
  <c r="C11" i="12"/>
  <c r="C10" i="12"/>
  <c r="C9" i="12"/>
  <c r="C8" i="12"/>
  <c r="C7" i="12"/>
  <c r="F6" i="12"/>
  <c r="E6" i="12"/>
  <c r="C13" i="3"/>
  <c r="E13" i="3"/>
  <c r="F13" i="3"/>
  <c r="D6" i="3"/>
  <c r="E6" i="3"/>
  <c r="F6" i="3"/>
  <c r="E34" i="7"/>
  <c r="C13" i="12" l="1"/>
  <c r="C6" i="12"/>
  <c r="E47" i="7"/>
  <c r="C48" i="7" s="1"/>
  <c r="E48" i="7" s="1"/>
  <c r="C49" i="7" s="1"/>
  <c r="E49" i="7" s="1"/>
  <c r="C50" i="7" s="1"/>
  <c r="E50" i="7" s="1"/>
  <c r="C51" i="7" s="1"/>
  <c r="E51" i="7" s="1"/>
  <c r="C52" i="7" s="1"/>
  <c r="E52" i="7" s="1"/>
  <c r="C53" i="7" s="1"/>
  <c r="E53" i="7" s="1"/>
  <c r="C54" i="7" s="1"/>
  <c r="E54" i="7" s="1"/>
  <c r="C55" i="7" s="1"/>
  <c r="E55" i="7" s="1"/>
  <c r="C56" i="7" s="1"/>
  <c r="E56" i="7" s="1"/>
  <c r="C57" i="7" s="1"/>
  <c r="E57" i="7" s="1"/>
  <c r="C58" i="7" s="1"/>
  <c r="E58" i="7" s="1"/>
  <c r="C59" i="7" s="1"/>
  <c r="E59" i="7" s="1"/>
  <c r="C60" i="7" s="1"/>
  <c r="E60" i="7" s="1"/>
  <c r="G43" i="11"/>
  <c r="F43" i="11"/>
  <c r="F36" i="11"/>
  <c r="C8" i="14" l="1"/>
  <c r="C7" i="14"/>
  <c r="C19" i="14" l="1"/>
  <c r="C18" i="14"/>
  <c r="C17" i="14"/>
  <c r="C16" i="14"/>
  <c r="C15" i="14"/>
  <c r="C12" i="14"/>
  <c r="C11" i="14"/>
  <c r="C10" i="14"/>
  <c r="C9" i="14"/>
  <c r="A5" i="12"/>
  <c r="D46" i="1"/>
  <c r="D50" i="1" s="1"/>
  <c r="F46" i="1"/>
  <c r="G50" i="1"/>
  <c r="A13" i="5"/>
  <c r="A5" i="5"/>
  <c r="A24" i="4"/>
  <c r="A18" i="4"/>
  <c r="A12" i="4"/>
  <c r="A5" i="4"/>
  <c r="A38" i="11"/>
  <c r="A31" i="11"/>
  <c r="A3" i="11"/>
  <c r="E43" i="11"/>
  <c r="D43" i="11"/>
  <c r="E36" i="11"/>
  <c r="G36" i="11"/>
  <c r="D36" i="11"/>
  <c r="E27" i="11"/>
  <c r="D27" i="11"/>
  <c r="E18" i="11"/>
  <c r="F18" i="11"/>
  <c r="D18" i="11"/>
  <c r="E14" i="11"/>
  <c r="F14" i="11"/>
  <c r="D14" i="11"/>
  <c r="F5" i="11"/>
  <c r="E5" i="11"/>
  <c r="D5" i="11"/>
  <c r="F33" i="1"/>
  <c r="E33" i="1"/>
  <c r="D33" i="1"/>
  <c r="A12" i="3"/>
  <c r="A5" i="3"/>
  <c r="A3" i="10"/>
  <c r="A4" i="10"/>
  <c r="A5" i="10"/>
  <c r="A6" i="10"/>
  <c r="A2" i="10"/>
  <c r="E7" i="10"/>
  <c r="E3" i="10"/>
  <c r="E4" i="10"/>
  <c r="E5" i="10"/>
  <c r="C7" i="10"/>
  <c r="C5" i="10"/>
  <c r="C4" i="10"/>
  <c r="C3" i="10"/>
  <c r="C2" i="10"/>
  <c r="E2" i="10"/>
  <c r="E46" i="1"/>
  <c r="E40" i="11" s="1"/>
  <c r="D41" i="1"/>
  <c r="C14" i="14" l="1"/>
  <c r="C6" i="14"/>
  <c r="F50" i="1"/>
  <c r="F33" i="11"/>
  <c r="F40" i="11"/>
  <c r="E50" i="1"/>
  <c r="E33" i="11"/>
  <c r="D40" i="11"/>
  <c r="D33" i="11"/>
  <c r="C25" i="8"/>
  <c r="C34" i="8" s="1"/>
  <c r="D25" i="8"/>
  <c r="D34" i="8" s="1"/>
  <c r="E25" i="8"/>
  <c r="C29" i="8"/>
  <c r="D29" i="8"/>
  <c r="E29" i="8"/>
  <c r="E34" i="8" s="1"/>
  <c r="B29" i="8"/>
  <c r="B25" i="8"/>
  <c r="B34" i="8" s="1"/>
  <c r="E20" i="8"/>
  <c r="D20" i="8"/>
  <c r="C20" i="8"/>
  <c r="B20" i="8"/>
  <c r="E17" i="8"/>
  <c r="D17" i="8"/>
  <c r="C17" i="8"/>
  <c r="B17" i="8"/>
  <c r="D24" i="8"/>
  <c r="E24" i="8"/>
  <c r="B24" i="8"/>
  <c r="B35" i="8" s="1"/>
  <c r="C15" i="5"/>
  <c r="C9" i="5"/>
  <c r="C8" i="5"/>
  <c r="C7" i="5"/>
  <c r="C6" i="5" s="1"/>
  <c r="C10" i="5"/>
  <c r="C11" i="5"/>
  <c r="C12" i="5"/>
  <c r="C19" i="5"/>
  <c r="C18" i="5"/>
  <c r="C17" i="5"/>
  <c r="C16" i="5"/>
  <c r="C27" i="4"/>
  <c r="C26" i="4"/>
  <c r="C29" i="4"/>
  <c r="C28" i="4"/>
  <c r="C23" i="4"/>
  <c r="C22" i="4"/>
  <c r="C20" i="4"/>
  <c r="C17" i="4"/>
  <c r="C16" i="4"/>
  <c r="C15" i="4"/>
  <c r="C14" i="4"/>
  <c r="C11" i="4"/>
  <c r="C10" i="4"/>
  <c r="C9" i="4"/>
  <c r="C8" i="4"/>
  <c r="C7" i="4"/>
  <c r="C15" i="3"/>
  <c r="C16" i="3"/>
  <c r="C17" i="3"/>
  <c r="C18" i="3"/>
  <c r="C19" i="3"/>
  <c r="C14" i="3"/>
  <c r="C8" i="3"/>
  <c r="C9" i="3"/>
  <c r="C10" i="3"/>
  <c r="C11" i="3"/>
  <c r="C7" i="3"/>
  <c r="C14" i="5" l="1"/>
  <c r="C6" i="4"/>
  <c r="C13" i="4"/>
  <c r="C6" i="3"/>
  <c r="E35" i="8"/>
  <c r="C24" i="8"/>
  <c r="C35" i="8" s="1"/>
  <c r="D35" i="8"/>
</calcChain>
</file>

<file path=xl/sharedStrings.xml><?xml version="1.0" encoding="utf-8"?>
<sst xmlns="http://schemas.openxmlformats.org/spreadsheetml/2006/main" count="487" uniqueCount="223">
  <si>
    <t>□</t>
    <phoneticPr fontId="1"/>
  </si>
  <si>
    <t>農泊推進事業</t>
    <rPh sb="0" eb="1">
      <t>ノウ</t>
    </rPh>
    <rPh sb="1" eb="2">
      <t>ハク</t>
    </rPh>
    <rPh sb="2" eb="4">
      <t>スイシン</t>
    </rPh>
    <rPh sb="4" eb="6">
      <t>ジギョウ</t>
    </rPh>
    <phoneticPr fontId="1"/>
  </si>
  <si>
    <t>地域・事業実施主体の概要</t>
    <rPh sb="0" eb="2">
      <t>チイキ</t>
    </rPh>
    <rPh sb="3" eb="5">
      <t>ジギョウ</t>
    </rPh>
    <rPh sb="5" eb="7">
      <t>ジッシ</t>
    </rPh>
    <rPh sb="7" eb="9">
      <t>シュタイ</t>
    </rPh>
    <rPh sb="10" eb="12">
      <t>ガイヨウ</t>
    </rPh>
    <phoneticPr fontId="1"/>
  </si>
  <si>
    <t>うち宿泊関係者数（団体数）</t>
    <rPh sb="2" eb="4">
      <t>シュクハク</t>
    </rPh>
    <rPh sb="4" eb="7">
      <t>カンケイシャ</t>
    </rPh>
    <rPh sb="7" eb="8">
      <t>スウ</t>
    </rPh>
    <rPh sb="9" eb="12">
      <t>ダンタイスウ</t>
    </rPh>
    <phoneticPr fontId="1"/>
  </si>
  <si>
    <t>名</t>
    <rPh sb="0" eb="1">
      <t>メイ</t>
    </rPh>
    <phoneticPr fontId="1"/>
  </si>
  <si>
    <t>団体</t>
    <rPh sb="0" eb="2">
      <t>ダンタイ</t>
    </rPh>
    <phoneticPr fontId="1"/>
  </si>
  <si>
    <t>うち飲食関係者数（団体数）</t>
    <rPh sb="2" eb="4">
      <t>インショク</t>
    </rPh>
    <rPh sb="4" eb="7">
      <t>カンケイシャ</t>
    </rPh>
    <rPh sb="7" eb="8">
      <t>スウ</t>
    </rPh>
    <rPh sb="9" eb="12">
      <t>ダンタイスウ</t>
    </rPh>
    <phoneticPr fontId="1"/>
  </si>
  <si>
    <t>うち体験プログラム提供者数（団体数）</t>
    <rPh sb="2" eb="4">
      <t>タイケン</t>
    </rPh>
    <rPh sb="9" eb="12">
      <t>テイキョウシャ</t>
    </rPh>
    <rPh sb="12" eb="13">
      <t>スウ</t>
    </rPh>
    <rPh sb="14" eb="17">
      <t>ダンタイスウ</t>
    </rPh>
    <phoneticPr fontId="1"/>
  </si>
  <si>
    <t>上記以外の連携団体の有無</t>
    <rPh sb="0" eb="2">
      <t>ジョウキ</t>
    </rPh>
    <rPh sb="2" eb="4">
      <t>イガイ</t>
    </rPh>
    <rPh sb="5" eb="7">
      <t>レンケイ</t>
    </rPh>
    <rPh sb="7" eb="9">
      <t>ダンタイ</t>
    </rPh>
    <rPh sb="10" eb="12">
      <t>ウム</t>
    </rPh>
    <phoneticPr fontId="1"/>
  </si>
  <si>
    <t>事業実施主体（地域協議会）構成員数（団体数）　</t>
    <rPh sb="0" eb="2">
      <t>ジギョウ</t>
    </rPh>
    <rPh sb="2" eb="4">
      <t>ジッシ</t>
    </rPh>
    <rPh sb="4" eb="6">
      <t>シュタイ</t>
    </rPh>
    <rPh sb="7" eb="9">
      <t>チイキ</t>
    </rPh>
    <rPh sb="9" eb="12">
      <t>キョウギカイ</t>
    </rPh>
    <rPh sb="13" eb="16">
      <t>コウセイイン</t>
    </rPh>
    <rPh sb="16" eb="17">
      <t>スウ</t>
    </rPh>
    <rPh sb="18" eb="21">
      <t>ダンタイスウ</t>
    </rPh>
    <phoneticPr fontId="1"/>
  </si>
  <si>
    <t>（有の場合は、連携団体の構成員数（団体数）</t>
    <rPh sb="1" eb="2">
      <t>ア</t>
    </rPh>
    <rPh sb="3" eb="5">
      <t>バアイ</t>
    </rPh>
    <rPh sb="7" eb="9">
      <t>レンケイ</t>
    </rPh>
    <rPh sb="9" eb="11">
      <t>ダンタイ</t>
    </rPh>
    <rPh sb="12" eb="14">
      <t>コウセイ</t>
    </rPh>
    <rPh sb="14" eb="15">
      <t>イン</t>
    </rPh>
    <rPh sb="15" eb="16">
      <t>スウ</t>
    </rPh>
    <rPh sb="17" eb="20">
      <t>ダンタイスウ</t>
    </rPh>
    <phoneticPr fontId="1"/>
  </si>
  <si>
    <t>事業メニューの選択</t>
    <rPh sb="0" eb="2">
      <t>ジギョウ</t>
    </rPh>
    <rPh sb="7" eb="9">
      <t>センタク</t>
    </rPh>
    <phoneticPr fontId="1"/>
  </si>
  <si>
    <t>☑</t>
    <phoneticPr fontId="1"/>
  </si>
  <si>
    <t>令和</t>
    <rPh sb="0" eb="2">
      <t>レイワ</t>
    </rPh>
    <phoneticPr fontId="1"/>
  </si>
  <si>
    <t>年</t>
    <rPh sb="0" eb="1">
      <t>ネン</t>
    </rPh>
    <phoneticPr fontId="1"/>
  </si>
  <si>
    <t>①　農泊推進事業及び人材活用事業は、事業完了後５年間の営業継続を行う必要</t>
    <rPh sb="2" eb="3">
      <t>ノウ</t>
    </rPh>
    <rPh sb="3" eb="4">
      <t>ハク</t>
    </rPh>
    <rPh sb="4" eb="6">
      <t>スイシン</t>
    </rPh>
    <rPh sb="6" eb="8">
      <t>ジギョウ</t>
    </rPh>
    <rPh sb="8" eb="9">
      <t>オヨ</t>
    </rPh>
    <rPh sb="10" eb="12">
      <t>ジンザイ</t>
    </rPh>
    <rPh sb="12" eb="14">
      <t>カツヨウ</t>
    </rPh>
    <rPh sb="14" eb="16">
      <t>ジギョウ</t>
    </rPh>
    <rPh sb="18" eb="20">
      <t>ジギョウ</t>
    </rPh>
    <rPh sb="20" eb="23">
      <t>カンリョウゴ</t>
    </rPh>
    <rPh sb="24" eb="26">
      <t>ネンカン</t>
    </rPh>
    <rPh sb="27" eb="29">
      <t>エイギョウ</t>
    </rPh>
    <rPh sb="29" eb="31">
      <t>ケイゾク</t>
    </rPh>
    <rPh sb="32" eb="33">
      <t>オコナ</t>
    </rPh>
    <rPh sb="34" eb="36">
      <t>ヒツヨウ</t>
    </rPh>
    <phoneticPr fontId="1"/>
  </si>
  <si>
    <t>②　施設整備事業は、施設の処分制限期間又は10年間のいずれか長い期間営業継続を行う必要</t>
    <rPh sb="2" eb="4">
      <t>シセツ</t>
    </rPh>
    <rPh sb="4" eb="6">
      <t>セイビ</t>
    </rPh>
    <rPh sb="6" eb="8">
      <t>ジギョウ</t>
    </rPh>
    <rPh sb="10" eb="12">
      <t>シセツ</t>
    </rPh>
    <rPh sb="13" eb="15">
      <t>ショブン</t>
    </rPh>
    <rPh sb="15" eb="17">
      <t>セイゲン</t>
    </rPh>
    <rPh sb="17" eb="19">
      <t>キカン</t>
    </rPh>
    <rPh sb="19" eb="20">
      <t>マタ</t>
    </rPh>
    <rPh sb="23" eb="25">
      <t>ネンカン</t>
    </rPh>
    <rPh sb="30" eb="31">
      <t>ナガ</t>
    </rPh>
    <rPh sb="32" eb="34">
      <t>キカン</t>
    </rPh>
    <rPh sb="34" eb="36">
      <t>エイギョウ</t>
    </rPh>
    <rPh sb="36" eb="38">
      <t>ケイゾク</t>
    </rPh>
    <rPh sb="39" eb="40">
      <t>オコナ</t>
    </rPh>
    <rPh sb="41" eb="43">
      <t>ヒツヨウ</t>
    </rPh>
    <phoneticPr fontId="1"/>
  </si>
  <si>
    <t>③　①及び②を合わせて行う場合は、①は事業完了後５年間の営業継続を行う必要</t>
    <rPh sb="3" eb="4">
      <t>オヨ</t>
    </rPh>
    <rPh sb="7" eb="8">
      <t>ア</t>
    </rPh>
    <rPh sb="11" eb="12">
      <t>オコナ</t>
    </rPh>
    <rPh sb="13" eb="15">
      <t>バアイ</t>
    </rPh>
    <rPh sb="19" eb="21">
      <t>ジギョウ</t>
    </rPh>
    <rPh sb="21" eb="24">
      <t>カンリョウゴ</t>
    </rPh>
    <rPh sb="25" eb="27">
      <t>ネンカン</t>
    </rPh>
    <rPh sb="28" eb="30">
      <t>エイギョウ</t>
    </rPh>
    <rPh sb="30" eb="32">
      <t>ケイゾク</t>
    </rPh>
    <rPh sb="33" eb="34">
      <t>オコナ</t>
    </rPh>
    <rPh sb="35" eb="37">
      <t>ヒツヨウ</t>
    </rPh>
    <phoneticPr fontId="1"/>
  </si>
  <si>
    <t>　　　②は施設の処分制限期間又は10年間のいずれか長い期間営業継続を行う必要</t>
    <rPh sb="5" eb="7">
      <t>シセツ</t>
    </rPh>
    <phoneticPr fontId="1"/>
  </si>
  <si>
    <t>目標</t>
    <rPh sb="0" eb="2">
      <t>モクヒョウ</t>
    </rPh>
    <phoneticPr fontId="1"/>
  </si>
  <si>
    <t>延べ宿泊者数（人泊）</t>
    <rPh sb="0" eb="1">
      <t>ノ</t>
    </rPh>
    <rPh sb="2" eb="5">
      <t>シュクハクシャ</t>
    </rPh>
    <rPh sb="5" eb="6">
      <t>スウ</t>
    </rPh>
    <rPh sb="7" eb="8">
      <t>ニン</t>
    </rPh>
    <rPh sb="8" eb="9">
      <t>ハク</t>
    </rPh>
    <phoneticPr fontId="1"/>
  </si>
  <si>
    <t>（１）目標及び評価指標（農泊推進事業、人材活用事業）</t>
    <rPh sb="3" eb="5">
      <t>モクヒョウ</t>
    </rPh>
    <rPh sb="5" eb="6">
      <t>オヨ</t>
    </rPh>
    <rPh sb="7" eb="9">
      <t>ヒョウカ</t>
    </rPh>
    <rPh sb="9" eb="11">
      <t>シヒョウ</t>
    </rPh>
    <rPh sb="12" eb="13">
      <t>ノウ</t>
    </rPh>
    <rPh sb="13" eb="14">
      <t>ハク</t>
    </rPh>
    <rPh sb="14" eb="16">
      <t>スイシン</t>
    </rPh>
    <rPh sb="16" eb="18">
      <t>ジギョウ</t>
    </rPh>
    <rPh sb="19" eb="21">
      <t>ジンザイ</t>
    </rPh>
    <rPh sb="21" eb="23">
      <t>カツヨウ</t>
    </rPh>
    <rPh sb="23" eb="25">
      <t>ジギョウ</t>
    </rPh>
    <phoneticPr fontId="1"/>
  </si>
  <si>
    <t>目標項目</t>
    <rPh sb="0" eb="2">
      <t>モクヒョウ</t>
    </rPh>
    <rPh sb="2" eb="4">
      <t>コウモク</t>
    </rPh>
    <phoneticPr fontId="1"/>
  </si>
  <si>
    <t>評価指標項目</t>
    <rPh sb="0" eb="2">
      <t>ヒョウカ</t>
    </rPh>
    <rPh sb="2" eb="4">
      <t>シヒョウ</t>
    </rPh>
    <rPh sb="4" eb="6">
      <t>コウモク</t>
    </rPh>
    <phoneticPr fontId="1"/>
  </si>
  <si>
    <t>取組内容</t>
    <rPh sb="0" eb="2">
      <t>トリクミ</t>
    </rPh>
    <rPh sb="2" eb="4">
      <t>ナイヨウ</t>
    </rPh>
    <phoneticPr fontId="1"/>
  </si>
  <si>
    <t>総事業費</t>
    <rPh sb="0" eb="1">
      <t>ソウ</t>
    </rPh>
    <rPh sb="1" eb="4">
      <t>ジギョウヒ</t>
    </rPh>
    <phoneticPr fontId="1"/>
  </si>
  <si>
    <t>本交付金</t>
    <rPh sb="0" eb="1">
      <t>ホン</t>
    </rPh>
    <rPh sb="1" eb="4">
      <t>コウフキン</t>
    </rPh>
    <phoneticPr fontId="1"/>
  </si>
  <si>
    <t>他の補助金等</t>
    <rPh sb="0" eb="1">
      <t>ホカ</t>
    </rPh>
    <rPh sb="2" eb="5">
      <t>ホジョキン</t>
    </rPh>
    <rPh sb="5" eb="6">
      <t>トウ</t>
    </rPh>
    <phoneticPr fontId="1"/>
  </si>
  <si>
    <t>自己資金</t>
    <rPh sb="0" eb="2">
      <t>ジコ</t>
    </rPh>
    <rPh sb="2" eb="4">
      <t>シキン</t>
    </rPh>
    <phoneticPr fontId="1"/>
  </si>
  <si>
    <t>備考</t>
    <rPh sb="0" eb="2">
      <t>ビコウ</t>
    </rPh>
    <phoneticPr fontId="1"/>
  </si>
  <si>
    <t>１．農泊推進事業</t>
    <rPh sb="2" eb="3">
      <t>ノウ</t>
    </rPh>
    <rPh sb="3" eb="4">
      <t>ハク</t>
    </rPh>
    <rPh sb="4" eb="6">
      <t>スイシン</t>
    </rPh>
    <rPh sb="6" eb="8">
      <t>ジギョウ</t>
    </rPh>
    <phoneticPr fontId="1"/>
  </si>
  <si>
    <t>①＝②＋③＋④</t>
    <phoneticPr fontId="1"/>
  </si>
  <si>
    <t>②</t>
    <phoneticPr fontId="1"/>
  </si>
  <si>
    <t>③</t>
    <phoneticPr fontId="1"/>
  </si>
  <si>
    <t>④</t>
    <phoneticPr fontId="1"/>
  </si>
  <si>
    <t>２．人材活用事業</t>
    <rPh sb="2" eb="4">
      <t>ジンザイ</t>
    </rPh>
    <rPh sb="4" eb="6">
      <t>カツヨウ</t>
    </rPh>
    <rPh sb="6" eb="8">
      <t>ジギョウ</t>
    </rPh>
    <phoneticPr fontId="1"/>
  </si>
  <si>
    <t>（単位：千円）</t>
    <rPh sb="1" eb="3">
      <t>タンイ</t>
    </rPh>
    <rPh sb="4" eb="6">
      <t>センエン</t>
    </rPh>
    <phoneticPr fontId="1"/>
  </si>
  <si>
    <t>（１）事業内容及び事業量</t>
    <rPh sb="3" eb="5">
      <t>ジギョウ</t>
    </rPh>
    <rPh sb="5" eb="7">
      <t>ナイヨウ</t>
    </rPh>
    <rPh sb="7" eb="8">
      <t>オヨ</t>
    </rPh>
    <rPh sb="9" eb="12">
      <t>ジギョウリョウ</t>
    </rPh>
    <phoneticPr fontId="1"/>
  </si>
  <si>
    <t>施設及び土地を取得済み</t>
    <rPh sb="0" eb="2">
      <t>シセツ</t>
    </rPh>
    <rPh sb="2" eb="3">
      <t>オヨ</t>
    </rPh>
    <rPh sb="4" eb="6">
      <t>トチ</t>
    </rPh>
    <rPh sb="7" eb="9">
      <t>シュトク</t>
    </rPh>
    <rPh sb="9" eb="10">
      <t>ズ</t>
    </rPh>
    <phoneticPr fontId="1"/>
  </si>
  <si>
    <t>○施設及び土地の所有状況等について</t>
    <rPh sb="1" eb="3">
      <t>シセツ</t>
    </rPh>
    <rPh sb="3" eb="4">
      <t>オヨ</t>
    </rPh>
    <rPh sb="5" eb="7">
      <t>トチ</t>
    </rPh>
    <rPh sb="8" eb="10">
      <t>ショユウ</t>
    </rPh>
    <rPh sb="10" eb="12">
      <t>ジョウキョウ</t>
    </rPh>
    <rPh sb="12" eb="13">
      <t>トウ</t>
    </rPh>
    <phoneticPr fontId="1"/>
  </si>
  <si>
    <t>施設等の取得に向け、所有者から内諾済み</t>
    <rPh sb="0" eb="2">
      <t>シセツ</t>
    </rPh>
    <rPh sb="2" eb="3">
      <t>トウ</t>
    </rPh>
    <rPh sb="4" eb="6">
      <t>シュトク</t>
    </rPh>
    <rPh sb="7" eb="8">
      <t>ム</t>
    </rPh>
    <rPh sb="10" eb="13">
      <t>ショユウシャ</t>
    </rPh>
    <rPh sb="15" eb="17">
      <t>ナイダク</t>
    </rPh>
    <rPh sb="17" eb="18">
      <t>ズ</t>
    </rPh>
    <phoneticPr fontId="1"/>
  </si>
  <si>
    <t>施設等の賃貸契約に向け、所有者から内諾済み</t>
    <rPh sb="0" eb="2">
      <t>シセツ</t>
    </rPh>
    <rPh sb="2" eb="3">
      <t>トウ</t>
    </rPh>
    <rPh sb="4" eb="6">
      <t>チンタイ</t>
    </rPh>
    <rPh sb="6" eb="8">
      <t>ケイヤク</t>
    </rPh>
    <rPh sb="9" eb="10">
      <t>ム</t>
    </rPh>
    <rPh sb="12" eb="15">
      <t>ショユウシャ</t>
    </rPh>
    <rPh sb="17" eb="19">
      <t>ナイダク</t>
    </rPh>
    <rPh sb="19" eb="20">
      <t>ズ</t>
    </rPh>
    <phoneticPr fontId="1"/>
  </si>
  <si>
    <t>その他（状況を具体的に記載：　　　　　　　　　　　　　　　　　　　　　　　　　　　　　　）</t>
    <rPh sb="2" eb="3">
      <t>タ</t>
    </rPh>
    <rPh sb="4" eb="6">
      <t>ジョウキョウ</t>
    </rPh>
    <rPh sb="7" eb="10">
      <t>グタイテキ</t>
    </rPh>
    <rPh sb="11" eb="13">
      <t>キサイ</t>
    </rPh>
    <phoneticPr fontId="1"/>
  </si>
  <si>
    <t>（２）事業費及び資金計画</t>
    <rPh sb="3" eb="6">
      <t>ジギョウヒ</t>
    </rPh>
    <rPh sb="6" eb="7">
      <t>オヨ</t>
    </rPh>
    <rPh sb="8" eb="10">
      <t>シキン</t>
    </rPh>
    <rPh sb="10" eb="12">
      <t>ケイカク</t>
    </rPh>
    <phoneticPr fontId="1"/>
  </si>
  <si>
    <t>施設名</t>
    <rPh sb="0" eb="3">
      <t>シセツメイ</t>
    </rPh>
    <phoneticPr fontId="1"/>
  </si>
  <si>
    <t>事業費（千円）Ａ</t>
    <rPh sb="0" eb="3">
      <t>ジギョウヒ</t>
    </rPh>
    <rPh sb="4" eb="6">
      <t>センエン</t>
    </rPh>
    <phoneticPr fontId="1"/>
  </si>
  <si>
    <t>国費（千円）Ｂ</t>
    <rPh sb="0" eb="2">
      <t>コクヒ</t>
    </rPh>
    <rPh sb="3" eb="5">
      <t>センエン</t>
    </rPh>
    <phoneticPr fontId="1"/>
  </si>
  <si>
    <t>交付金以外の財源
Ｃ＝Ａ－Ｂ（千円）</t>
    <rPh sb="0" eb="3">
      <t>コウフキン</t>
    </rPh>
    <rPh sb="3" eb="5">
      <t>イガイ</t>
    </rPh>
    <rPh sb="6" eb="8">
      <t>ザイゲン</t>
    </rPh>
    <rPh sb="15" eb="17">
      <t>センエン</t>
    </rPh>
    <phoneticPr fontId="1"/>
  </si>
  <si>
    <t>※　改修施設毎に記載すること。</t>
    <rPh sb="2" eb="4">
      <t>カイシュウ</t>
    </rPh>
    <rPh sb="4" eb="6">
      <t>シセツ</t>
    </rPh>
    <rPh sb="6" eb="7">
      <t>ゴト</t>
    </rPh>
    <rPh sb="8" eb="10">
      <t>キサイ</t>
    </rPh>
    <phoneticPr fontId="1"/>
  </si>
  <si>
    <t>項目</t>
    <rPh sb="0" eb="2">
      <t>コウモク</t>
    </rPh>
    <phoneticPr fontId="1"/>
  </si>
  <si>
    <t>金額</t>
    <rPh sb="0" eb="2">
      <t>キンガク</t>
    </rPh>
    <phoneticPr fontId="1"/>
  </si>
  <si>
    <t>備考</t>
    <rPh sb="0" eb="2">
      <t>ビコウ</t>
    </rPh>
    <phoneticPr fontId="1"/>
  </si>
  <si>
    <t>（３）収支計画</t>
    <rPh sb="3" eb="5">
      <t>シュウシ</t>
    </rPh>
    <rPh sb="5" eb="7">
      <t>ケイカク</t>
    </rPh>
    <phoneticPr fontId="1"/>
  </si>
  <si>
    <t>年度</t>
    <rPh sb="0" eb="2">
      <t>ネンド</t>
    </rPh>
    <phoneticPr fontId="1"/>
  </si>
  <si>
    <t>令和○年度</t>
    <rPh sb="0" eb="2">
      <t>レイワ</t>
    </rPh>
    <rPh sb="3" eb="5">
      <t>ネンド</t>
    </rPh>
    <phoneticPr fontId="1"/>
  </si>
  <si>
    <t>収入Ａ</t>
    <rPh sb="0" eb="2">
      <t>シュウニュウ</t>
    </rPh>
    <phoneticPr fontId="1"/>
  </si>
  <si>
    <t>支出Ｂ</t>
    <rPh sb="0" eb="2">
      <t>シシュツ</t>
    </rPh>
    <phoneticPr fontId="1"/>
  </si>
  <si>
    <t>（単位：千円）</t>
    <rPh sb="1" eb="3">
      <t>タンイ</t>
    </rPh>
    <rPh sb="4" eb="6">
      <t>センエン</t>
    </rPh>
    <phoneticPr fontId="1"/>
  </si>
  <si>
    <t>※　項目欄には、収入の基礎となるデータ（来客数、販売数、客単価等）及び支出の基礎となるデータ（仕入れ数、雇用者数、仕入れ単価等）を記載すること。</t>
    <rPh sb="2" eb="4">
      <t>コウモク</t>
    </rPh>
    <rPh sb="4" eb="5">
      <t>ラン</t>
    </rPh>
    <rPh sb="8" eb="10">
      <t>シュウニュウ</t>
    </rPh>
    <rPh sb="11" eb="13">
      <t>キソ</t>
    </rPh>
    <rPh sb="20" eb="23">
      <t>ライキャクスウ</t>
    </rPh>
    <rPh sb="24" eb="27">
      <t>ハンバイスウ</t>
    </rPh>
    <rPh sb="28" eb="31">
      <t>キャクタンカ</t>
    </rPh>
    <rPh sb="31" eb="32">
      <t>トウ</t>
    </rPh>
    <rPh sb="33" eb="34">
      <t>オヨ</t>
    </rPh>
    <rPh sb="35" eb="37">
      <t>シシュツ</t>
    </rPh>
    <rPh sb="38" eb="40">
      <t>キソ</t>
    </rPh>
    <rPh sb="47" eb="49">
      <t>シイ</t>
    </rPh>
    <rPh sb="50" eb="51">
      <t>スウ</t>
    </rPh>
    <rPh sb="52" eb="55">
      <t>コヨウシャ</t>
    </rPh>
    <rPh sb="55" eb="56">
      <t>スウ</t>
    </rPh>
    <rPh sb="57" eb="59">
      <t>シイ</t>
    </rPh>
    <rPh sb="60" eb="62">
      <t>タンカ</t>
    </rPh>
    <rPh sb="62" eb="63">
      <t>トウ</t>
    </rPh>
    <rPh sb="65" eb="67">
      <t>キサイ</t>
    </rPh>
    <phoneticPr fontId="1"/>
  </si>
  <si>
    <t>※　改修施設ごとの当該施設単独での収支計画を記載すること。</t>
    <rPh sb="2" eb="4">
      <t>カイシュウ</t>
    </rPh>
    <rPh sb="4" eb="6">
      <t>シセツ</t>
    </rPh>
    <rPh sb="9" eb="11">
      <t>トウガイ</t>
    </rPh>
    <rPh sb="11" eb="13">
      <t>シセツ</t>
    </rPh>
    <rPh sb="13" eb="15">
      <t>タンドク</t>
    </rPh>
    <rPh sb="17" eb="19">
      <t>シュウシ</t>
    </rPh>
    <rPh sb="19" eb="21">
      <t>ケイカク</t>
    </rPh>
    <rPh sb="22" eb="24">
      <t>キサイ</t>
    </rPh>
    <phoneticPr fontId="1"/>
  </si>
  <si>
    <t>※　「収支見通し」と整合性をとること。</t>
    <rPh sb="3" eb="5">
      <t>シュウシ</t>
    </rPh>
    <rPh sb="5" eb="7">
      <t>ミトオ</t>
    </rPh>
    <rPh sb="10" eb="13">
      <t>セイゴウセイ</t>
    </rPh>
    <phoneticPr fontId="1"/>
  </si>
  <si>
    <t>（４）償還計画</t>
    <rPh sb="3" eb="5">
      <t>ショウカン</t>
    </rPh>
    <rPh sb="5" eb="7">
      <t>ケイカク</t>
    </rPh>
    <phoneticPr fontId="1"/>
  </si>
  <si>
    <t>想定金利：</t>
    <rPh sb="0" eb="2">
      <t>ソウテイ</t>
    </rPh>
    <rPh sb="2" eb="4">
      <t>キンリ</t>
    </rPh>
    <phoneticPr fontId="1"/>
  </si>
  <si>
    <t>期首残高</t>
    <rPh sb="0" eb="2">
      <t>キシュ</t>
    </rPh>
    <rPh sb="2" eb="4">
      <t>ザンダカ</t>
    </rPh>
    <phoneticPr fontId="1"/>
  </si>
  <si>
    <t>借入又は償還の額</t>
    <rPh sb="0" eb="2">
      <t>カリイレ</t>
    </rPh>
    <rPh sb="2" eb="3">
      <t>マタ</t>
    </rPh>
    <rPh sb="4" eb="6">
      <t>ショウカン</t>
    </rPh>
    <rPh sb="7" eb="8">
      <t>ガク</t>
    </rPh>
    <phoneticPr fontId="1"/>
  </si>
  <si>
    <t>期末残高</t>
    <rPh sb="0" eb="2">
      <t>キマツ</t>
    </rPh>
    <rPh sb="2" eb="4">
      <t>ザンダカ</t>
    </rPh>
    <phoneticPr fontId="1"/>
  </si>
  <si>
    <t>融資条件</t>
    <rPh sb="0" eb="2">
      <t>ユウシ</t>
    </rPh>
    <rPh sb="2" eb="4">
      <t>ジョウケン</t>
    </rPh>
    <phoneticPr fontId="1"/>
  </si>
  <si>
    <t>農泊実施の中心的に役割を担う法人又は当該法人になることが見込まれる団体が分かるようにアンダーラインで示すこと。</t>
    <rPh sb="0" eb="1">
      <t>ノウ</t>
    </rPh>
    <rPh sb="1" eb="2">
      <t>ハク</t>
    </rPh>
    <rPh sb="2" eb="4">
      <t>ジッシ</t>
    </rPh>
    <rPh sb="5" eb="8">
      <t>チュウシンテキ</t>
    </rPh>
    <rPh sb="9" eb="11">
      <t>ヤクワリ</t>
    </rPh>
    <rPh sb="12" eb="13">
      <t>ニナ</t>
    </rPh>
    <rPh sb="14" eb="16">
      <t>ホウジン</t>
    </rPh>
    <rPh sb="16" eb="17">
      <t>マタ</t>
    </rPh>
    <rPh sb="18" eb="20">
      <t>トウガイ</t>
    </rPh>
    <rPh sb="20" eb="22">
      <t>ホウジン</t>
    </rPh>
    <rPh sb="28" eb="30">
      <t>ミコ</t>
    </rPh>
    <rPh sb="33" eb="35">
      <t>ダンタイ</t>
    </rPh>
    <rPh sb="36" eb="37">
      <t>ワ</t>
    </rPh>
    <rPh sb="50" eb="51">
      <t>シメ</t>
    </rPh>
    <phoneticPr fontId="1"/>
  </si>
  <si>
    <t>宿泊</t>
    <rPh sb="0" eb="2">
      <t>シュクハク</t>
    </rPh>
    <phoneticPr fontId="1"/>
  </si>
  <si>
    <t>宿泊者数</t>
    <rPh sb="0" eb="3">
      <t>シュクハクシャ</t>
    </rPh>
    <rPh sb="3" eb="4">
      <t>スウ</t>
    </rPh>
    <phoneticPr fontId="1"/>
  </si>
  <si>
    <t>宿泊単価</t>
    <rPh sb="0" eb="2">
      <t>シュクハク</t>
    </rPh>
    <rPh sb="2" eb="4">
      <t>タンカ</t>
    </rPh>
    <phoneticPr fontId="1"/>
  </si>
  <si>
    <t>飲食</t>
    <rPh sb="0" eb="2">
      <t>インショク</t>
    </rPh>
    <phoneticPr fontId="1"/>
  </si>
  <si>
    <t>来店者数</t>
    <rPh sb="0" eb="3">
      <t>ライテンシャ</t>
    </rPh>
    <rPh sb="3" eb="4">
      <t>スウ</t>
    </rPh>
    <phoneticPr fontId="1"/>
  </si>
  <si>
    <t>飲食単価</t>
    <rPh sb="0" eb="2">
      <t>インショク</t>
    </rPh>
    <rPh sb="2" eb="4">
      <t>タンカ</t>
    </rPh>
    <phoneticPr fontId="1"/>
  </si>
  <si>
    <t>体験プログラム販売</t>
    <rPh sb="0" eb="2">
      <t>タイケン</t>
    </rPh>
    <rPh sb="7" eb="9">
      <t>ハンバイ</t>
    </rPh>
    <phoneticPr fontId="1"/>
  </si>
  <si>
    <t>プログラム参加者</t>
    <rPh sb="5" eb="8">
      <t>サンカシャ</t>
    </rPh>
    <phoneticPr fontId="1"/>
  </si>
  <si>
    <t>その他</t>
    <rPh sb="2" eb="3">
      <t>タ</t>
    </rPh>
    <phoneticPr fontId="1"/>
  </si>
  <si>
    <t>売上</t>
    <rPh sb="0" eb="2">
      <t>ウリア</t>
    </rPh>
    <phoneticPr fontId="1"/>
  </si>
  <si>
    <t>・宿泊費分</t>
    <rPh sb="1" eb="4">
      <t>シュクハクヒ</t>
    </rPh>
    <rPh sb="4" eb="5">
      <t>ブン</t>
    </rPh>
    <phoneticPr fontId="1"/>
  </si>
  <si>
    <t>・体験費分</t>
    <rPh sb="1" eb="3">
      <t>タイケン</t>
    </rPh>
    <rPh sb="3" eb="4">
      <t>ヒ</t>
    </rPh>
    <rPh sb="4" eb="5">
      <t>ブン</t>
    </rPh>
    <phoneticPr fontId="1"/>
  </si>
  <si>
    <t>・宿泊費分</t>
    <rPh sb="1" eb="3">
      <t>シュクハク</t>
    </rPh>
    <rPh sb="3" eb="5">
      <t>ヒブン</t>
    </rPh>
    <phoneticPr fontId="1"/>
  </si>
  <si>
    <t>・飲食費分</t>
    <rPh sb="1" eb="4">
      <t>インショクヒ</t>
    </rPh>
    <rPh sb="4" eb="5">
      <t>ブン</t>
    </rPh>
    <phoneticPr fontId="1"/>
  </si>
  <si>
    <t>経費</t>
    <rPh sb="0" eb="2">
      <t>ケイヒ</t>
    </rPh>
    <phoneticPr fontId="1"/>
  </si>
  <si>
    <t>経常利益</t>
    <rPh sb="0" eb="2">
      <t>ケイジョウ</t>
    </rPh>
    <rPh sb="2" eb="4">
      <t>リエキ</t>
    </rPh>
    <phoneticPr fontId="1"/>
  </si>
  <si>
    <t>単価　　　　　　　　</t>
    <rPh sb="0" eb="2">
      <t>タンカ</t>
    </rPh>
    <phoneticPr fontId="1"/>
  </si>
  <si>
    <t>　人件費</t>
    <rPh sb="1" eb="4">
      <t>ジンケンヒ</t>
    </rPh>
    <phoneticPr fontId="1"/>
  </si>
  <si>
    <t>　補助金自己負担分</t>
    <rPh sb="1" eb="4">
      <t>ホジョキン</t>
    </rPh>
    <rPh sb="4" eb="6">
      <t>ジコ</t>
    </rPh>
    <rPh sb="6" eb="9">
      <t>フタンブン</t>
    </rPh>
    <phoneticPr fontId="1"/>
  </si>
  <si>
    <t>事業完了年度の翌年度までに黒字化を達成する計画とすること</t>
    <rPh sb="0" eb="2">
      <t>ジギョウ</t>
    </rPh>
    <rPh sb="2" eb="4">
      <t>カンリョウ</t>
    </rPh>
    <rPh sb="4" eb="6">
      <t>ネンド</t>
    </rPh>
    <rPh sb="7" eb="10">
      <t>ヨクネンド</t>
    </rPh>
    <rPh sb="13" eb="16">
      <t>クロジカ</t>
    </rPh>
    <rPh sb="17" eb="19">
      <t>タッセイ</t>
    </rPh>
    <rPh sb="21" eb="23">
      <t>ケイカク</t>
    </rPh>
    <phoneticPr fontId="1"/>
  </si>
  <si>
    <t>　販管費等</t>
    <rPh sb="1" eb="4">
      <t>ハンカンヒ</t>
    </rPh>
    <rPh sb="4" eb="5">
      <t>トウ</t>
    </rPh>
    <phoneticPr fontId="1"/>
  </si>
  <si>
    <t>体験プログラム名を記載（収支は体験プログラムごとに作成する）</t>
    <rPh sb="0" eb="2">
      <t>タイケン</t>
    </rPh>
    <rPh sb="7" eb="8">
      <t>メイ</t>
    </rPh>
    <rPh sb="9" eb="11">
      <t>キサイ</t>
    </rPh>
    <rPh sb="12" eb="14">
      <t>シュウシ</t>
    </rPh>
    <rPh sb="15" eb="17">
      <t>タイケン</t>
    </rPh>
    <rPh sb="25" eb="27">
      <t>サクセイ</t>
    </rPh>
    <phoneticPr fontId="1"/>
  </si>
  <si>
    <t>直売所等の収益を記載</t>
    <rPh sb="0" eb="3">
      <t>チョクバイショ</t>
    </rPh>
    <rPh sb="3" eb="4">
      <t>トウ</t>
    </rPh>
    <rPh sb="5" eb="7">
      <t>シュウエキ</t>
    </rPh>
    <rPh sb="8" eb="10">
      <t>キサイ</t>
    </rPh>
    <phoneticPr fontId="1"/>
  </si>
  <si>
    <t>○○○○千円／人／年（※平均単価）</t>
    <rPh sb="4" eb="6">
      <t>センエン</t>
    </rPh>
    <rPh sb="7" eb="8">
      <t>ヒト</t>
    </rPh>
    <rPh sb="9" eb="10">
      <t>ネン</t>
    </rPh>
    <rPh sb="12" eb="14">
      <t>ヘイキン</t>
    </rPh>
    <rPh sb="14" eb="16">
      <t>タンカ</t>
    </rPh>
    <phoneticPr fontId="1"/>
  </si>
  <si>
    <t>【体験メニューの具体的内容】</t>
    <rPh sb="1" eb="3">
      <t>タイケン</t>
    </rPh>
    <rPh sb="8" eb="11">
      <t>グタイテキ</t>
    </rPh>
    <rPh sb="11" eb="13">
      <t>ナイヨウ</t>
    </rPh>
    <phoneticPr fontId="1"/>
  </si>
  <si>
    <t>実施するメニューの詳細な内容、及び実施事業者について記載すること。</t>
    <rPh sb="0" eb="2">
      <t>ジッシ</t>
    </rPh>
    <rPh sb="9" eb="11">
      <t>ショウサイ</t>
    </rPh>
    <rPh sb="12" eb="14">
      <t>ナイヨウ</t>
    </rPh>
    <rPh sb="15" eb="16">
      <t>オヨ</t>
    </rPh>
    <rPh sb="17" eb="19">
      <t>ジッシ</t>
    </rPh>
    <rPh sb="19" eb="22">
      <t>ジギョウシャ</t>
    </rPh>
    <rPh sb="26" eb="28">
      <t>キサイ</t>
    </rPh>
    <phoneticPr fontId="1"/>
  </si>
  <si>
    <t>（例）
・○○体験（実施主体　△△△振興公社）
　△△△振興公社及び地元農家の方々にガイド及び受入先として協力していただき、果樹園での収穫、地元農家や地元の方々との交流を楽しんでいただく。
　</t>
    <rPh sb="1" eb="2">
      <t>レイ</t>
    </rPh>
    <rPh sb="7" eb="9">
      <t>タイケン</t>
    </rPh>
    <rPh sb="10" eb="12">
      <t>ジッシ</t>
    </rPh>
    <rPh sb="12" eb="14">
      <t>シュタイ</t>
    </rPh>
    <rPh sb="18" eb="20">
      <t>シンコウ</t>
    </rPh>
    <rPh sb="20" eb="22">
      <t>コウシャ</t>
    </rPh>
    <rPh sb="28" eb="30">
      <t>シンコウ</t>
    </rPh>
    <rPh sb="30" eb="32">
      <t>コウシャ</t>
    </rPh>
    <rPh sb="32" eb="33">
      <t>オヨ</t>
    </rPh>
    <rPh sb="34" eb="36">
      <t>ジモト</t>
    </rPh>
    <rPh sb="36" eb="38">
      <t>ノウカ</t>
    </rPh>
    <rPh sb="39" eb="41">
      <t>カタガタ</t>
    </rPh>
    <rPh sb="45" eb="46">
      <t>オヨ</t>
    </rPh>
    <rPh sb="47" eb="49">
      <t>ウケイレ</t>
    </rPh>
    <rPh sb="49" eb="50">
      <t>サキ</t>
    </rPh>
    <rPh sb="53" eb="55">
      <t>キョウリョク</t>
    </rPh>
    <rPh sb="62" eb="65">
      <t>カジュエン</t>
    </rPh>
    <rPh sb="67" eb="69">
      <t>シュウカク</t>
    </rPh>
    <rPh sb="70" eb="72">
      <t>ジモト</t>
    </rPh>
    <rPh sb="72" eb="74">
      <t>ノウカ</t>
    </rPh>
    <rPh sb="75" eb="77">
      <t>ジモト</t>
    </rPh>
    <rPh sb="78" eb="80">
      <t>カタガタ</t>
    </rPh>
    <rPh sb="82" eb="84">
      <t>コウリュウ</t>
    </rPh>
    <rPh sb="85" eb="86">
      <t>タノ</t>
    </rPh>
    <phoneticPr fontId="1"/>
  </si>
  <si>
    <t>現状</t>
    <rPh sb="0" eb="2">
      <t>ゲンジョウ</t>
    </rPh>
    <phoneticPr fontId="1"/>
  </si>
  <si>
    <t>目標年度</t>
    <rPh sb="0" eb="2">
      <t>モクヒョウ</t>
    </rPh>
    <rPh sb="2" eb="4">
      <t>ネンド</t>
    </rPh>
    <phoneticPr fontId="1"/>
  </si>
  <si>
    <t>途中年度</t>
    <rPh sb="0" eb="2">
      <t>トチュウ</t>
    </rPh>
    <rPh sb="2" eb="4">
      <t>ネンド</t>
    </rPh>
    <phoneticPr fontId="1"/>
  </si>
  <si>
    <t>売上高（万円）</t>
    <rPh sb="0" eb="2">
      <t>ウリア</t>
    </rPh>
    <rPh sb="2" eb="3">
      <t>タカ</t>
    </rPh>
    <rPh sb="4" eb="6">
      <t>マンエン</t>
    </rPh>
    <phoneticPr fontId="1"/>
  </si>
  <si>
    <t>インバウンド対応</t>
    <rPh sb="6" eb="8">
      <t>タイオウ</t>
    </rPh>
    <phoneticPr fontId="1"/>
  </si>
  <si>
    <t>高付加価値化対応（食）</t>
    <rPh sb="0" eb="3">
      <t>コウフカ</t>
    </rPh>
    <rPh sb="3" eb="5">
      <t>カチ</t>
    </rPh>
    <rPh sb="5" eb="6">
      <t>カ</t>
    </rPh>
    <rPh sb="6" eb="8">
      <t>タイオウ</t>
    </rPh>
    <rPh sb="9" eb="10">
      <t>ショク</t>
    </rPh>
    <phoneticPr fontId="1"/>
  </si>
  <si>
    <t>高付加価値化対応（景観）</t>
    <rPh sb="0" eb="3">
      <t>コウフカ</t>
    </rPh>
    <rPh sb="3" eb="5">
      <t>カチ</t>
    </rPh>
    <rPh sb="5" eb="6">
      <t>カ</t>
    </rPh>
    <rPh sb="6" eb="8">
      <t>タイオウ</t>
    </rPh>
    <rPh sb="9" eb="11">
      <t>ケイカン</t>
    </rPh>
    <phoneticPr fontId="1"/>
  </si>
  <si>
    <t>ワーケーション対応</t>
    <rPh sb="7" eb="9">
      <t>タイオウ</t>
    </rPh>
    <phoneticPr fontId="1"/>
  </si>
  <si>
    <t>インバウンドによる地域の売上高（万円）</t>
    <rPh sb="9" eb="11">
      <t>チイキ</t>
    </rPh>
    <rPh sb="12" eb="15">
      <t>ウリアゲダカ</t>
    </rPh>
    <rPh sb="16" eb="18">
      <t>マンエン</t>
    </rPh>
    <phoneticPr fontId="1"/>
  </si>
  <si>
    <t>延べ宿泊者数（人泊）</t>
    <rPh sb="0" eb="1">
      <t>ノ</t>
    </rPh>
    <rPh sb="2" eb="4">
      <t>シュクハク</t>
    </rPh>
    <rPh sb="4" eb="5">
      <t>シャ</t>
    </rPh>
    <rPh sb="5" eb="6">
      <t>スウ</t>
    </rPh>
    <rPh sb="7" eb="8">
      <t>ニン</t>
    </rPh>
    <rPh sb="8" eb="9">
      <t>ハク</t>
    </rPh>
    <phoneticPr fontId="1"/>
  </si>
  <si>
    <t>新たに開発したメニュー等の売上高（万円）</t>
    <rPh sb="0" eb="1">
      <t>アラ</t>
    </rPh>
    <rPh sb="3" eb="5">
      <t>カイハツ</t>
    </rPh>
    <rPh sb="11" eb="12">
      <t>トウ</t>
    </rPh>
    <rPh sb="13" eb="15">
      <t>ウリア</t>
    </rPh>
    <rPh sb="15" eb="16">
      <t>タカ</t>
    </rPh>
    <rPh sb="17" eb="19">
      <t>マンエン</t>
    </rPh>
    <phoneticPr fontId="1"/>
  </si>
  <si>
    <t>延べ利用者数（人）</t>
    <rPh sb="0" eb="1">
      <t>ノ</t>
    </rPh>
    <rPh sb="2" eb="5">
      <t>リヨウシャ</t>
    </rPh>
    <rPh sb="5" eb="6">
      <t>スウ</t>
    </rPh>
    <rPh sb="7" eb="8">
      <t>ニン</t>
    </rPh>
    <phoneticPr fontId="1"/>
  </si>
  <si>
    <t>新たに開発した体験プログラムの売上高（万円）</t>
    <rPh sb="0" eb="1">
      <t>アラ</t>
    </rPh>
    <rPh sb="3" eb="5">
      <t>カイハツ</t>
    </rPh>
    <rPh sb="7" eb="9">
      <t>タイケン</t>
    </rPh>
    <rPh sb="15" eb="17">
      <t>ウリア</t>
    </rPh>
    <rPh sb="17" eb="18">
      <t>タカ</t>
    </rPh>
    <rPh sb="19" eb="21">
      <t>マンエン</t>
    </rPh>
    <phoneticPr fontId="1"/>
  </si>
  <si>
    <t>ワーケーションによる地域の売上高（万円）</t>
    <rPh sb="10" eb="12">
      <t>チイキ</t>
    </rPh>
    <rPh sb="13" eb="15">
      <t>ウリア</t>
    </rPh>
    <rPh sb="15" eb="16">
      <t>タカ</t>
    </rPh>
    <rPh sb="17" eb="19">
      <t>マンエン</t>
    </rPh>
    <phoneticPr fontId="1"/>
  </si>
  <si>
    <t>ワーケーション利用者数（人）</t>
    <rPh sb="7" eb="10">
      <t>リヨウシャ</t>
    </rPh>
    <rPh sb="10" eb="11">
      <t>スウ</t>
    </rPh>
    <rPh sb="12" eb="13">
      <t>ニン</t>
    </rPh>
    <phoneticPr fontId="1"/>
  </si>
  <si>
    <t>【参考】</t>
    <rPh sb="1" eb="3">
      <t>サンコウ</t>
    </rPh>
    <phoneticPr fontId="1"/>
  </si>
  <si>
    <t>年間宿泊者数（人泊）</t>
    <rPh sb="0" eb="2">
      <t>ネンカン</t>
    </rPh>
    <rPh sb="2" eb="4">
      <t>シュクハク</t>
    </rPh>
    <rPh sb="4" eb="5">
      <t>シャ</t>
    </rPh>
    <rPh sb="5" eb="6">
      <t>スウ</t>
    </rPh>
    <rPh sb="7" eb="8">
      <t>ニン</t>
    </rPh>
    <rPh sb="8" eb="9">
      <t>ハク</t>
    </rPh>
    <phoneticPr fontId="1"/>
  </si>
  <si>
    <t>※　改修施設ごとの数値及びその合計値を記載すること。</t>
    <rPh sb="2" eb="4">
      <t>カイシュウ</t>
    </rPh>
    <rPh sb="4" eb="6">
      <t>シセツ</t>
    </rPh>
    <rPh sb="9" eb="11">
      <t>スウチ</t>
    </rPh>
    <rPh sb="11" eb="12">
      <t>オヨ</t>
    </rPh>
    <rPh sb="15" eb="18">
      <t>ゴウケイチ</t>
    </rPh>
    <rPh sb="19" eb="21">
      <t>キサイ</t>
    </rPh>
    <phoneticPr fontId="1"/>
  </si>
  <si>
    <t>※１</t>
    <phoneticPr fontId="1"/>
  </si>
  <si>
    <t>※２</t>
    <phoneticPr fontId="1"/>
  </si>
  <si>
    <t>※３</t>
    <phoneticPr fontId="1"/>
  </si>
  <si>
    <t>※４</t>
    <phoneticPr fontId="1"/>
  </si>
  <si>
    <t>「目標及び評価指標設定の考え方」には、目標年度までの途中年度の目標を記載すること。</t>
    <rPh sb="1" eb="3">
      <t>モクヒョウ</t>
    </rPh>
    <rPh sb="3" eb="4">
      <t>オヨ</t>
    </rPh>
    <rPh sb="5" eb="7">
      <t>ヒョウカ</t>
    </rPh>
    <rPh sb="7" eb="9">
      <t>シヒョウ</t>
    </rPh>
    <rPh sb="9" eb="11">
      <t>セッテイ</t>
    </rPh>
    <rPh sb="12" eb="13">
      <t>カンガ</t>
    </rPh>
    <rPh sb="14" eb="15">
      <t>カタ</t>
    </rPh>
    <rPh sb="19" eb="21">
      <t>モクヒョウ</t>
    </rPh>
    <rPh sb="21" eb="23">
      <t>ネンド</t>
    </rPh>
    <rPh sb="26" eb="28">
      <t>トチュウ</t>
    </rPh>
    <rPh sb="28" eb="30">
      <t>ネンド</t>
    </rPh>
    <rPh sb="31" eb="33">
      <t>モクヒョウ</t>
    </rPh>
    <rPh sb="34" eb="36">
      <t>キサイ</t>
    </rPh>
    <phoneticPr fontId="1"/>
  </si>
  <si>
    <t>課題に対する対応（営業の最低継続期間）</t>
    <rPh sb="0" eb="2">
      <t>カダイ</t>
    </rPh>
    <rPh sb="3" eb="4">
      <t>タイ</t>
    </rPh>
    <rPh sb="6" eb="8">
      <t>タイオウ</t>
    </rPh>
    <rPh sb="9" eb="11">
      <t>エイギョウ</t>
    </rPh>
    <rPh sb="12" eb="14">
      <t>サイテイ</t>
    </rPh>
    <rPh sb="14" eb="16">
      <t>ケイゾク</t>
    </rPh>
    <rPh sb="16" eb="18">
      <t>キカン</t>
    </rPh>
    <phoneticPr fontId="1"/>
  </si>
  <si>
    <t>□</t>
  </si>
  <si>
    <t>中核法人</t>
    <rPh sb="0" eb="2">
      <t>チュウカク</t>
    </rPh>
    <rPh sb="2" eb="4">
      <t>ホウジン</t>
    </rPh>
    <phoneticPr fontId="1"/>
  </si>
  <si>
    <t>事業実施主体内における役割</t>
    <rPh sb="0" eb="2">
      <t>ジギョウ</t>
    </rPh>
    <rPh sb="2" eb="4">
      <t>ジッシ</t>
    </rPh>
    <rPh sb="4" eb="6">
      <t>シュタイ</t>
    </rPh>
    <rPh sb="6" eb="7">
      <t>ナイ</t>
    </rPh>
    <rPh sb="11" eb="13">
      <t>ヤクワリ</t>
    </rPh>
    <phoneticPr fontId="1"/>
  </si>
  <si>
    <t>インバウンド受入対応の可否</t>
    <rPh sb="6" eb="8">
      <t>ウケイレ</t>
    </rPh>
    <rPh sb="8" eb="10">
      <t>タイオウ</t>
    </rPh>
    <rPh sb="11" eb="13">
      <t>カヒ</t>
    </rPh>
    <phoneticPr fontId="1"/>
  </si>
  <si>
    <t>ワーケーション受入対応の可否</t>
    <rPh sb="7" eb="9">
      <t>ウケイレ</t>
    </rPh>
    <rPh sb="9" eb="11">
      <t>タイオウ</t>
    </rPh>
    <rPh sb="12" eb="14">
      <t>カヒ</t>
    </rPh>
    <phoneticPr fontId="1"/>
  </si>
  <si>
    <t>事業実施主体構成員（団体又は個人）の名称[法人形態]</t>
    <rPh sb="0" eb="2">
      <t>ジギョウ</t>
    </rPh>
    <rPh sb="2" eb="4">
      <t>ジッシ</t>
    </rPh>
    <rPh sb="4" eb="6">
      <t>シュタイ</t>
    </rPh>
    <rPh sb="6" eb="9">
      <t>コウセイイン</t>
    </rPh>
    <phoneticPr fontId="1"/>
  </si>
  <si>
    <t>所在地及び連絡先</t>
    <rPh sb="0" eb="3">
      <t>ショザイチ</t>
    </rPh>
    <rPh sb="3" eb="4">
      <t>オヨ</t>
    </rPh>
    <rPh sb="5" eb="8">
      <t>レンラクサキ</t>
    </rPh>
    <phoneticPr fontId="1"/>
  </si>
  <si>
    <t>※１　地域協議会構成員については、宿泊、食事及び体験プログラムを提供する者を含むこと。</t>
    <rPh sb="3" eb="5">
      <t>チイキ</t>
    </rPh>
    <rPh sb="5" eb="8">
      <t>キョウギカイ</t>
    </rPh>
    <rPh sb="8" eb="11">
      <t>コウセイイン</t>
    </rPh>
    <rPh sb="17" eb="19">
      <t>シュクハク</t>
    </rPh>
    <rPh sb="20" eb="22">
      <t>ショクジ</t>
    </rPh>
    <rPh sb="22" eb="23">
      <t>オヨ</t>
    </rPh>
    <rPh sb="24" eb="26">
      <t>タイケン</t>
    </rPh>
    <rPh sb="32" eb="34">
      <t>テイキョウ</t>
    </rPh>
    <rPh sb="36" eb="37">
      <t>モノ</t>
    </rPh>
    <rPh sb="38" eb="39">
      <t>フク</t>
    </rPh>
    <phoneticPr fontId="1"/>
  </si>
  <si>
    <r>
      <t>事業実施主体構成員</t>
    </r>
    <r>
      <rPr>
        <sz val="10"/>
        <color rgb="FFFF0000"/>
        <rFont val="ＭＳ Ｐゴシック"/>
        <family val="3"/>
        <charset val="128"/>
      </rPr>
      <t>（上記表の構成員数と整合）</t>
    </r>
    <rPh sb="0" eb="2">
      <t>ジギョウ</t>
    </rPh>
    <rPh sb="2" eb="4">
      <t>ジッシ</t>
    </rPh>
    <rPh sb="4" eb="6">
      <t>シュタイ</t>
    </rPh>
    <rPh sb="6" eb="9">
      <t>コウセイイン</t>
    </rPh>
    <rPh sb="10" eb="12">
      <t>ジョウキ</t>
    </rPh>
    <rPh sb="12" eb="13">
      <t>ヒョウ</t>
    </rPh>
    <rPh sb="14" eb="17">
      <t>コウセイイン</t>
    </rPh>
    <rPh sb="17" eb="18">
      <t>スウ</t>
    </rPh>
    <rPh sb="19" eb="21">
      <t>セイゴウ</t>
    </rPh>
    <phoneticPr fontId="1"/>
  </si>
  <si>
    <t>○</t>
    <phoneticPr fontId="1"/>
  </si>
  <si>
    <t>－</t>
    <phoneticPr fontId="1"/>
  </si>
  <si>
    <t>役員名簿</t>
    <rPh sb="0" eb="2">
      <t>ヤクイン</t>
    </rPh>
    <rPh sb="2" eb="4">
      <t>メイボ</t>
    </rPh>
    <phoneticPr fontId="1"/>
  </si>
  <si>
    <t>氏名</t>
    <rPh sb="0" eb="2">
      <t>シメイ</t>
    </rPh>
    <phoneticPr fontId="1"/>
  </si>
  <si>
    <t>①代表者</t>
    <rPh sb="1" eb="4">
      <t>ダイヒョウシャ</t>
    </rPh>
    <phoneticPr fontId="1"/>
  </si>
  <si>
    <t>②運営責任者（プロジェクトマネージャー）</t>
    <rPh sb="1" eb="3">
      <t>ウンエイ</t>
    </rPh>
    <rPh sb="3" eb="6">
      <t>セキニンシャ</t>
    </rPh>
    <phoneticPr fontId="1"/>
  </si>
  <si>
    <t>③事務局長</t>
    <rPh sb="1" eb="3">
      <t>ジム</t>
    </rPh>
    <rPh sb="3" eb="5">
      <t>キョクチョウ</t>
    </rPh>
    <phoneticPr fontId="1"/>
  </si>
  <si>
    <t>④経理責任者</t>
    <rPh sb="1" eb="3">
      <t>ケイリ</t>
    </rPh>
    <rPh sb="3" eb="6">
      <t>セキニンシャ</t>
    </rPh>
    <phoneticPr fontId="1"/>
  </si>
  <si>
    <t>①の地位継承者</t>
    <rPh sb="2" eb="4">
      <t>チイ</t>
    </rPh>
    <rPh sb="4" eb="7">
      <t>ケイショウシャ</t>
    </rPh>
    <phoneticPr fontId="1"/>
  </si>
  <si>
    <t>②の地位継承者</t>
    <rPh sb="2" eb="4">
      <t>チイ</t>
    </rPh>
    <rPh sb="4" eb="7">
      <t>ケイショウシャ</t>
    </rPh>
    <phoneticPr fontId="1"/>
  </si>
  <si>
    <t>③の地位継承者</t>
    <rPh sb="2" eb="4">
      <t>チイ</t>
    </rPh>
    <rPh sb="4" eb="7">
      <t>ケイショウシャ</t>
    </rPh>
    <phoneticPr fontId="1"/>
  </si>
  <si>
    <t>④の地位継承者</t>
    <rPh sb="2" eb="4">
      <t>チイ</t>
    </rPh>
    <rPh sb="4" eb="7">
      <t>ケイショウシャ</t>
    </rPh>
    <phoneticPr fontId="1"/>
  </si>
  <si>
    <t>役職等</t>
    <rPh sb="0" eb="2">
      <t>ヤクショク</t>
    </rPh>
    <rPh sb="2" eb="3">
      <t>トウ</t>
    </rPh>
    <phoneticPr fontId="1"/>
  </si>
  <si>
    <t>新設・改修</t>
    <rPh sb="0" eb="2">
      <t>シンセツ</t>
    </rPh>
    <rPh sb="3" eb="5">
      <t>カイシュウ</t>
    </rPh>
    <phoneticPr fontId="1"/>
  </si>
  <si>
    <t>新設</t>
    <rPh sb="0" eb="2">
      <t>シンセツ</t>
    </rPh>
    <phoneticPr fontId="1"/>
  </si>
  <si>
    <t>改修</t>
    <rPh sb="0" eb="2">
      <t>カイシュウ</t>
    </rPh>
    <phoneticPr fontId="1"/>
  </si>
  <si>
    <t>※　新設の場合は、費用対効果分析表を作成すること。</t>
    <rPh sb="2" eb="4">
      <t>シンセツ</t>
    </rPh>
    <rPh sb="5" eb="7">
      <t>バアイ</t>
    </rPh>
    <rPh sb="9" eb="11">
      <t>ヒヨウ</t>
    </rPh>
    <rPh sb="11" eb="14">
      <t>タイコウカ</t>
    </rPh>
    <rPh sb="14" eb="17">
      <t>ブンセキヒョウ</t>
    </rPh>
    <rPh sb="18" eb="20">
      <t>サクセイ</t>
    </rPh>
    <phoneticPr fontId="1"/>
  </si>
  <si>
    <t>有り</t>
    <rPh sb="0" eb="1">
      <t>ア</t>
    </rPh>
    <phoneticPr fontId="1"/>
  </si>
  <si>
    <t>○施設整備において関係法規に基づく許認可の見込み</t>
    <rPh sb="1" eb="3">
      <t>シセツ</t>
    </rPh>
    <rPh sb="3" eb="5">
      <t>セイビ</t>
    </rPh>
    <rPh sb="9" eb="11">
      <t>カンケイ</t>
    </rPh>
    <rPh sb="11" eb="13">
      <t>ホウキ</t>
    </rPh>
    <rPh sb="14" eb="15">
      <t>モト</t>
    </rPh>
    <rPh sb="17" eb="20">
      <t>キョニンカ</t>
    </rPh>
    <rPh sb="21" eb="23">
      <t>ミコ</t>
    </rPh>
    <phoneticPr fontId="1"/>
  </si>
  <si>
    <r>
      <t>農家民宿転換促進費　</t>
    </r>
    <r>
      <rPr>
        <sz val="10"/>
        <color rgb="FFFF0000"/>
        <rFont val="ＭＳ Ｐゴシック"/>
        <family val="3"/>
        <charset val="128"/>
      </rPr>
      <t>（農家民泊経営者等実施型とセットで可）</t>
    </r>
    <rPh sb="0" eb="2">
      <t>ノウカ</t>
    </rPh>
    <rPh sb="2" eb="4">
      <t>ミンシュク</t>
    </rPh>
    <rPh sb="4" eb="6">
      <t>テンカン</t>
    </rPh>
    <rPh sb="6" eb="8">
      <t>ソクシン</t>
    </rPh>
    <rPh sb="8" eb="9">
      <t>ヒ</t>
    </rPh>
    <rPh sb="11" eb="13">
      <t>ノウカ</t>
    </rPh>
    <rPh sb="13" eb="15">
      <t>ミンパク</t>
    </rPh>
    <rPh sb="15" eb="18">
      <t>ケイエイシャ</t>
    </rPh>
    <rPh sb="18" eb="19">
      <t>トウ</t>
    </rPh>
    <rPh sb="19" eb="22">
      <t>ジッシガタ</t>
    </rPh>
    <rPh sb="27" eb="28">
      <t>カ</t>
    </rPh>
    <phoneticPr fontId="1"/>
  </si>
  <si>
    <t>【売上高】</t>
    <rPh sb="1" eb="4">
      <t>ウリアゲダカ</t>
    </rPh>
    <phoneticPr fontId="7"/>
  </si>
  <si>
    <t>構成員名</t>
    <rPh sb="0" eb="4">
      <t>コウセイインメイ</t>
    </rPh>
    <phoneticPr fontId="7"/>
  </si>
  <si>
    <t>宿泊・飲食・体験</t>
    <rPh sb="0" eb="2">
      <t>シュクハク</t>
    </rPh>
    <rPh sb="3" eb="5">
      <t>インショク</t>
    </rPh>
    <rPh sb="6" eb="8">
      <t>タイケン</t>
    </rPh>
    <phoneticPr fontId="7"/>
  </si>
  <si>
    <t>食材提供農業者等名</t>
    <rPh sb="0" eb="2">
      <t>ショクザイ</t>
    </rPh>
    <rPh sb="2" eb="4">
      <t>テイキョウ</t>
    </rPh>
    <rPh sb="4" eb="7">
      <t>ノウギョウシャ</t>
    </rPh>
    <rPh sb="7" eb="8">
      <t>トウ</t>
    </rPh>
    <rPh sb="8" eb="9">
      <t>メイ</t>
    </rPh>
    <phoneticPr fontId="7"/>
  </si>
  <si>
    <t>合計</t>
    <rPh sb="0" eb="2">
      <t>ゴウケイ</t>
    </rPh>
    <phoneticPr fontId="7"/>
  </si>
  <si>
    <t>【延べ宿泊者数】</t>
    <rPh sb="1" eb="2">
      <t>ノ</t>
    </rPh>
    <rPh sb="3" eb="6">
      <t>シュクハクシャ</t>
    </rPh>
    <rPh sb="6" eb="7">
      <t>スウ</t>
    </rPh>
    <phoneticPr fontId="7"/>
  </si>
  <si>
    <t>単位;人/泊</t>
    <rPh sb="0" eb="2">
      <t>タンイ</t>
    </rPh>
    <rPh sb="3" eb="4">
      <t>ニン</t>
    </rPh>
    <rPh sb="5" eb="6">
      <t>ハク</t>
    </rPh>
    <phoneticPr fontId="7"/>
  </si>
  <si>
    <t>宿泊</t>
    <rPh sb="0" eb="2">
      <t>シュクハク</t>
    </rPh>
    <phoneticPr fontId="7"/>
  </si>
  <si>
    <t>備考</t>
    <rPh sb="0" eb="2">
      <t>ビコウ</t>
    </rPh>
    <phoneticPr fontId="7"/>
  </si>
  <si>
    <t>施設整備事業</t>
    <rPh sb="0" eb="2">
      <t>シセツ</t>
    </rPh>
    <rPh sb="2" eb="4">
      <t>セイビ</t>
    </rPh>
    <rPh sb="4" eb="6">
      <t>ジギョウ</t>
    </rPh>
    <phoneticPr fontId="7"/>
  </si>
  <si>
    <t>途中年度</t>
    <rPh sb="0" eb="4">
      <t>トチュウネンド</t>
    </rPh>
    <phoneticPr fontId="1"/>
  </si>
  <si>
    <t>宿泊</t>
    <rPh sb="0" eb="2">
      <t>シュクハク</t>
    </rPh>
    <phoneticPr fontId="1"/>
  </si>
  <si>
    <t>飲食</t>
    <rPh sb="0" eb="2">
      <t>インショク</t>
    </rPh>
    <phoneticPr fontId="1"/>
  </si>
  <si>
    <t>体験</t>
    <rPh sb="0" eb="2">
      <t>タイケン</t>
    </rPh>
    <phoneticPr fontId="1"/>
  </si>
  <si>
    <t>必須要件として確認</t>
    <rPh sb="0" eb="4">
      <t>ヒッスヨウケン</t>
    </rPh>
    <rPh sb="7" eb="9">
      <t>カクニン</t>
    </rPh>
    <phoneticPr fontId="1"/>
  </si>
  <si>
    <t>目標年度は、農泊推進事業のみを実施する場合は事業完了年度、施設整備事業を実施する場合は事業開始から起算して３年目とする。</t>
    <rPh sb="0" eb="2">
      <t>モクヒョウ</t>
    </rPh>
    <rPh sb="2" eb="4">
      <t>ネンド</t>
    </rPh>
    <rPh sb="6" eb="7">
      <t>ノウ</t>
    </rPh>
    <rPh sb="7" eb="8">
      <t>ハク</t>
    </rPh>
    <rPh sb="8" eb="10">
      <t>スイシン</t>
    </rPh>
    <rPh sb="10" eb="12">
      <t>ジギョウ</t>
    </rPh>
    <rPh sb="15" eb="17">
      <t>ジッシ</t>
    </rPh>
    <rPh sb="19" eb="21">
      <t>バアイ</t>
    </rPh>
    <rPh sb="22" eb="24">
      <t>ジギョウ</t>
    </rPh>
    <rPh sb="24" eb="26">
      <t>カンリョウ</t>
    </rPh>
    <rPh sb="26" eb="28">
      <t>ネンド</t>
    </rPh>
    <rPh sb="29" eb="31">
      <t>シセツ</t>
    </rPh>
    <rPh sb="31" eb="33">
      <t>セイビ</t>
    </rPh>
    <rPh sb="33" eb="35">
      <t>ジギョウ</t>
    </rPh>
    <rPh sb="36" eb="38">
      <t>ジッシ</t>
    </rPh>
    <rPh sb="40" eb="42">
      <t>バアイ</t>
    </rPh>
    <rPh sb="43" eb="45">
      <t>ジギョウ</t>
    </rPh>
    <rPh sb="45" eb="47">
      <t>カイシ</t>
    </rPh>
    <rPh sb="49" eb="51">
      <t>キサン</t>
    </rPh>
    <rPh sb="54" eb="56">
      <t>ネンメ</t>
    </rPh>
    <phoneticPr fontId="1"/>
  </si>
  <si>
    <t>農泊推進事業・人材活用事業(施設整備事業分を除く)</t>
    <rPh sb="0" eb="2">
      <t>ノウハク</t>
    </rPh>
    <rPh sb="2" eb="6">
      <t>スイシンジギョウ</t>
    </rPh>
    <rPh sb="7" eb="9">
      <t>ジンザイ</t>
    </rPh>
    <rPh sb="9" eb="11">
      <t>カツヨウ</t>
    </rPh>
    <rPh sb="11" eb="13">
      <t>ジギョウ</t>
    </rPh>
    <rPh sb="14" eb="16">
      <t>シセツ</t>
    </rPh>
    <rPh sb="16" eb="18">
      <t>セイビ</t>
    </rPh>
    <rPh sb="18" eb="20">
      <t>ジギョウ</t>
    </rPh>
    <rPh sb="20" eb="21">
      <t>ブン</t>
    </rPh>
    <rPh sb="22" eb="23">
      <t>ノゾ</t>
    </rPh>
    <phoneticPr fontId="7"/>
  </si>
  <si>
    <t>令和〇年度</t>
    <rPh sb="0" eb="2">
      <t>レイワ</t>
    </rPh>
    <rPh sb="3" eb="5">
      <t>ネンド</t>
    </rPh>
    <phoneticPr fontId="1"/>
  </si>
  <si>
    <t>※５</t>
    <phoneticPr fontId="1"/>
  </si>
  <si>
    <t>（２）目標及び評価指標（市町村・中核法人実施型、農家民泊経営者等実施型）</t>
    <rPh sb="3" eb="5">
      <t>モクヒョウ</t>
    </rPh>
    <rPh sb="5" eb="6">
      <t>オヨ</t>
    </rPh>
    <rPh sb="7" eb="9">
      <t>ヒョウカ</t>
    </rPh>
    <rPh sb="9" eb="11">
      <t>シヒョウ</t>
    </rPh>
    <rPh sb="12" eb="15">
      <t>シチョウソン</t>
    </rPh>
    <rPh sb="16" eb="18">
      <t>チュウカク</t>
    </rPh>
    <rPh sb="18" eb="20">
      <t>ホウジン</t>
    </rPh>
    <rPh sb="20" eb="22">
      <t>ジッシ</t>
    </rPh>
    <rPh sb="22" eb="23">
      <t>ガタ</t>
    </rPh>
    <rPh sb="24" eb="26">
      <t>ノウカ</t>
    </rPh>
    <rPh sb="26" eb="27">
      <t>ミン</t>
    </rPh>
    <rPh sb="27" eb="28">
      <t>ハク</t>
    </rPh>
    <rPh sb="28" eb="31">
      <t>ケイエイシャ</t>
    </rPh>
    <rPh sb="31" eb="32">
      <t>トウ</t>
    </rPh>
    <rPh sb="32" eb="34">
      <t>ジッシ</t>
    </rPh>
    <rPh sb="34" eb="35">
      <t>ガタ</t>
    </rPh>
    <phoneticPr fontId="1"/>
  </si>
  <si>
    <t>※６</t>
    <phoneticPr fontId="1"/>
  </si>
  <si>
    <t>「収支見通し」と整合を図ること。</t>
    <rPh sb="1" eb="3">
      <t>シュウシ</t>
    </rPh>
    <rPh sb="3" eb="5">
      <t>ミトオ</t>
    </rPh>
    <rPh sb="8" eb="10">
      <t>セイゴウ</t>
    </rPh>
    <rPh sb="11" eb="12">
      <t>ハカ</t>
    </rPh>
    <phoneticPr fontId="1"/>
  </si>
  <si>
    <t>目標設定の考え方</t>
    <rPh sb="0" eb="2">
      <t>モクヒョウ</t>
    </rPh>
    <rPh sb="2" eb="4">
      <t>セッテイ</t>
    </rPh>
    <rPh sb="5" eb="6">
      <t>カンガ</t>
    </rPh>
    <rPh sb="7" eb="8">
      <t>カタ</t>
    </rPh>
    <phoneticPr fontId="1"/>
  </si>
  <si>
    <t>評価指標については、飲食店の来店者数、直売所の来場者数、体験プログラム数等、上表（１）～（２）の目標の達成に向けた評価項目を複数設定すること。</t>
    <rPh sb="0" eb="2">
      <t>ヒョウカ</t>
    </rPh>
    <rPh sb="2" eb="4">
      <t>シヒョウ</t>
    </rPh>
    <rPh sb="10" eb="13">
      <t>インショクテン</t>
    </rPh>
    <rPh sb="14" eb="16">
      <t>ライテン</t>
    </rPh>
    <rPh sb="16" eb="17">
      <t>シャ</t>
    </rPh>
    <rPh sb="17" eb="18">
      <t>スウ</t>
    </rPh>
    <rPh sb="19" eb="22">
      <t>チョクバイショ</t>
    </rPh>
    <rPh sb="23" eb="25">
      <t>ライジョウ</t>
    </rPh>
    <rPh sb="25" eb="26">
      <t>シャ</t>
    </rPh>
    <rPh sb="26" eb="27">
      <t>スウ</t>
    </rPh>
    <rPh sb="28" eb="30">
      <t>タイケン</t>
    </rPh>
    <rPh sb="35" eb="36">
      <t>スウ</t>
    </rPh>
    <rPh sb="36" eb="37">
      <t>トウ</t>
    </rPh>
    <rPh sb="38" eb="40">
      <t>ジョウヒョウ</t>
    </rPh>
    <rPh sb="48" eb="50">
      <t>モクヒョウ</t>
    </rPh>
    <rPh sb="51" eb="53">
      <t>タッセイ</t>
    </rPh>
    <rPh sb="54" eb="55">
      <t>ム</t>
    </rPh>
    <rPh sb="57" eb="59">
      <t>ヒョウカ</t>
    </rPh>
    <rPh sb="59" eb="61">
      <t>コウモク</t>
    </rPh>
    <rPh sb="62" eb="64">
      <t>フクスウ</t>
    </rPh>
    <rPh sb="64" eb="66">
      <t>セッテイ</t>
    </rPh>
    <phoneticPr fontId="1"/>
  </si>
  <si>
    <t>単位:万円</t>
    <rPh sb="0" eb="2">
      <t>タンイ</t>
    </rPh>
    <rPh sb="3" eb="4">
      <t>マン</t>
    </rPh>
    <rPh sb="4" eb="5">
      <t>エン</t>
    </rPh>
    <phoneticPr fontId="7"/>
  </si>
  <si>
    <t>事業実施主体名
（施設名）</t>
    <rPh sb="0" eb="2">
      <t>ジギョウ</t>
    </rPh>
    <rPh sb="2" eb="4">
      <t>ジッシ</t>
    </rPh>
    <rPh sb="4" eb="7">
      <t>シュタイメイ</t>
    </rPh>
    <rPh sb="9" eb="12">
      <t>シセツメイ</t>
    </rPh>
    <phoneticPr fontId="7"/>
  </si>
  <si>
    <t>※２　「事業実施主体内における役割」欄には、「体験プログラム（○○○）を提供」「飲食店（○○○）を提供」「宿泊（定員：○名）」等具体的に記載すること。</t>
    <rPh sb="4" eb="6">
      <t>ジギョウ</t>
    </rPh>
    <rPh sb="6" eb="8">
      <t>ジッシ</t>
    </rPh>
    <rPh sb="8" eb="10">
      <t>シュタイ</t>
    </rPh>
    <rPh sb="10" eb="11">
      <t>ナイ</t>
    </rPh>
    <rPh sb="15" eb="17">
      <t>ヤクワリ</t>
    </rPh>
    <rPh sb="18" eb="19">
      <t>ラン</t>
    </rPh>
    <rPh sb="23" eb="25">
      <t>タイケン</t>
    </rPh>
    <rPh sb="36" eb="38">
      <t>テイキョウ</t>
    </rPh>
    <rPh sb="40" eb="43">
      <t>インショクテン</t>
    </rPh>
    <rPh sb="49" eb="51">
      <t>テイキョウ</t>
    </rPh>
    <rPh sb="53" eb="55">
      <t>シュクハク</t>
    </rPh>
    <rPh sb="56" eb="58">
      <t>テイイン</t>
    </rPh>
    <rPh sb="60" eb="61">
      <t>メイ</t>
    </rPh>
    <rPh sb="63" eb="64">
      <t>トウ</t>
    </rPh>
    <rPh sb="64" eb="67">
      <t>グタイテキ</t>
    </rPh>
    <rPh sb="68" eb="70">
      <t>キサイ</t>
    </rPh>
    <phoneticPr fontId="1"/>
  </si>
  <si>
    <t>※３　事業実施主体が連携体の場合は、地域協議会及びその構成員である農家民泊経営者等を全て記載すること。</t>
    <rPh sb="3" eb="5">
      <t>ジギョウ</t>
    </rPh>
    <rPh sb="5" eb="7">
      <t>ジッシ</t>
    </rPh>
    <rPh sb="7" eb="9">
      <t>シュタイ</t>
    </rPh>
    <rPh sb="10" eb="12">
      <t>レンケイ</t>
    </rPh>
    <rPh sb="12" eb="13">
      <t>タイ</t>
    </rPh>
    <rPh sb="14" eb="16">
      <t>バアイ</t>
    </rPh>
    <rPh sb="18" eb="20">
      <t>チイキ</t>
    </rPh>
    <rPh sb="20" eb="23">
      <t>キョウギカイ</t>
    </rPh>
    <rPh sb="23" eb="24">
      <t>オヨ</t>
    </rPh>
    <rPh sb="27" eb="30">
      <t>コウセイイン</t>
    </rPh>
    <rPh sb="33" eb="35">
      <t>ノウカ</t>
    </rPh>
    <rPh sb="35" eb="37">
      <t>ミンパク</t>
    </rPh>
    <rPh sb="37" eb="40">
      <t>ケイエイシャ</t>
    </rPh>
    <rPh sb="40" eb="41">
      <t>トウ</t>
    </rPh>
    <rPh sb="42" eb="43">
      <t>スベ</t>
    </rPh>
    <rPh sb="44" eb="46">
      <t>キサイ</t>
    </rPh>
    <phoneticPr fontId="1"/>
  </si>
  <si>
    <t>※４　「中核法人」欄には中核法人（農泊実施の中心的な役割を担う法人又は当該法人となることが見込まれる団体）である者の箇所に「〇」印を記載すること。</t>
    <rPh sb="4" eb="6">
      <t>チュウカク</t>
    </rPh>
    <rPh sb="6" eb="8">
      <t>ホウジン</t>
    </rPh>
    <rPh sb="9" eb="10">
      <t>ラン</t>
    </rPh>
    <rPh sb="12" eb="16">
      <t>チュウカクホウジン</t>
    </rPh>
    <rPh sb="17" eb="19">
      <t>ノウハク</t>
    </rPh>
    <rPh sb="19" eb="21">
      <t>ジッシ</t>
    </rPh>
    <rPh sb="22" eb="25">
      <t>チュウシンテキ</t>
    </rPh>
    <rPh sb="26" eb="28">
      <t>ヤクワリ</t>
    </rPh>
    <rPh sb="29" eb="30">
      <t>ニナ</t>
    </rPh>
    <rPh sb="31" eb="33">
      <t>ホウジン</t>
    </rPh>
    <rPh sb="33" eb="34">
      <t>マタ</t>
    </rPh>
    <rPh sb="35" eb="37">
      <t>トウガイ</t>
    </rPh>
    <rPh sb="37" eb="39">
      <t>ホウジン</t>
    </rPh>
    <rPh sb="45" eb="47">
      <t>ミコ</t>
    </rPh>
    <rPh sb="50" eb="52">
      <t>ダンタイ</t>
    </rPh>
    <rPh sb="56" eb="57">
      <t>シャ</t>
    </rPh>
    <rPh sb="58" eb="60">
      <t>カショ</t>
    </rPh>
    <rPh sb="64" eb="65">
      <t>シルシ</t>
    </rPh>
    <rPh sb="66" eb="68">
      <t>キサイ</t>
    </rPh>
    <phoneticPr fontId="1"/>
  </si>
  <si>
    <t>注２　「他の補助金等は」又は「自己資金」がある場合は、備考欄に資金の性格（相手方、資金の受入時期等）を必ず記載すること。</t>
    <rPh sb="0" eb="1">
      <t>チュウ</t>
    </rPh>
    <rPh sb="4" eb="5">
      <t>ホカ</t>
    </rPh>
    <rPh sb="6" eb="9">
      <t>ホジョキン</t>
    </rPh>
    <rPh sb="9" eb="10">
      <t>トウ</t>
    </rPh>
    <rPh sb="12" eb="13">
      <t>マタ</t>
    </rPh>
    <rPh sb="15" eb="17">
      <t>ジコ</t>
    </rPh>
    <rPh sb="17" eb="19">
      <t>シキン</t>
    </rPh>
    <rPh sb="23" eb="25">
      <t>バアイ</t>
    </rPh>
    <rPh sb="27" eb="30">
      <t>ビコウラン</t>
    </rPh>
    <rPh sb="31" eb="33">
      <t>シキン</t>
    </rPh>
    <rPh sb="34" eb="36">
      <t>セイカク</t>
    </rPh>
    <rPh sb="37" eb="40">
      <t>アイテガタ</t>
    </rPh>
    <rPh sb="41" eb="43">
      <t>シキン</t>
    </rPh>
    <rPh sb="44" eb="46">
      <t>ウケイレ</t>
    </rPh>
    <rPh sb="46" eb="48">
      <t>ジキ</t>
    </rPh>
    <rPh sb="48" eb="49">
      <t>トウ</t>
    </rPh>
    <rPh sb="51" eb="52">
      <t>カナラ</t>
    </rPh>
    <rPh sb="53" eb="55">
      <t>キサイ</t>
    </rPh>
    <phoneticPr fontId="1"/>
  </si>
  <si>
    <t>注２　「他の補助金等」又は「自己資金」がある場合は、備考欄に資金の性格（相手方、資金の受入時期等）を必ず記載すること。</t>
    <rPh sb="0" eb="1">
      <t>チュウ</t>
    </rPh>
    <rPh sb="4" eb="5">
      <t>ホカ</t>
    </rPh>
    <rPh sb="6" eb="9">
      <t>ホジョキン</t>
    </rPh>
    <rPh sb="9" eb="10">
      <t>トウ</t>
    </rPh>
    <rPh sb="11" eb="12">
      <t>マタ</t>
    </rPh>
    <rPh sb="14" eb="16">
      <t>ジコ</t>
    </rPh>
    <rPh sb="16" eb="18">
      <t>シキン</t>
    </rPh>
    <rPh sb="22" eb="24">
      <t>バアイ</t>
    </rPh>
    <rPh sb="26" eb="29">
      <t>ビコウラン</t>
    </rPh>
    <rPh sb="30" eb="32">
      <t>シキン</t>
    </rPh>
    <rPh sb="33" eb="35">
      <t>セイカク</t>
    </rPh>
    <rPh sb="36" eb="39">
      <t>アイテガタ</t>
    </rPh>
    <rPh sb="40" eb="42">
      <t>シキン</t>
    </rPh>
    <rPh sb="43" eb="45">
      <t>ウケイレ</t>
    </rPh>
    <rPh sb="45" eb="47">
      <t>ジキ</t>
    </rPh>
    <rPh sb="47" eb="48">
      <t>トウ</t>
    </rPh>
    <rPh sb="50" eb="51">
      <t>カナラ</t>
    </rPh>
    <rPh sb="52" eb="54">
      <t>キサイ</t>
    </rPh>
    <phoneticPr fontId="1"/>
  </si>
  <si>
    <t>注３　施設整備事業（農家民泊経営者等実施型）において農家民宿転換促進費を活用する場合は、「総事業費」の欄において旅館業法に基づく簡易宿所の営業許可を取得するのに最低限必要な設備の整備の費用（※１）を、「本交付金」の欄において農家民宿転換促進費（※２）を括弧内に記載すること。</t>
    <rPh sb="0" eb="1">
      <t>チュウ</t>
    </rPh>
    <rPh sb="3" eb="5">
      <t>シセツ</t>
    </rPh>
    <rPh sb="5" eb="7">
      <t>セイビ</t>
    </rPh>
    <rPh sb="7" eb="9">
      <t>ジギョウ</t>
    </rPh>
    <rPh sb="10" eb="12">
      <t>ノウカ</t>
    </rPh>
    <rPh sb="12" eb="14">
      <t>ミンパク</t>
    </rPh>
    <rPh sb="14" eb="16">
      <t>ケイエイ</t>
    </rPh>
    <rPh sb="16" eb="18">
      <t>シャトウ</t>
    </rPh>
    <rPh sb="18" eb="20">
      <t>ジッシ</t>
    </rPh>
    <rPh sb="20" eb="21">
      <t>ガタ</t>
    </rPh>
    <rPh sb="26" eb="28">
      <t>ノウカ</t>
    </rPh>
    <rPh sb="28" eb="30">
      <t>ミンシュク</t>
    </rPh>
    <rPh sb="30" eb="32">
      <t>テンカン</t>
    </rPh>
    <rPh sb="32" eb="34">
      <t>ソクシン</t>
    </rPh>
    <rPh sb="34" eb="35">
      <t>ヒ</t>
    </rPh>
    <rPh sb="36" eb="38">
      <t>カツヨウ</t>
    </rPh>
    <rPh sb="40" eb="42">
      <t>バアイ</t>
    </rPh>
    <rPh sb="45" eb="46">
      <t>ソウ</t>
    </rPh>
    <rPh sb="46" eb="49">
      <t>ジギョウヒ</t>
    </rPh>
    <rPh sb="51" eb="52">
      <t>ラン</t>
    </rPh>
    <rPh sb="56" eb="58">
      <t>リョカン</t>
    </rPh>
    <rPh sb="58" eb="60">
      <t>ギョウホウ</t>
    </rPh>
    <rPh sb="61" eb="62">
      <t>モト</t>
    </rPh>
    <rPh sb="64" eb="66">
      <t>カンイ</t>
    </rPh>
    <rPh sb="69" eb="71">
      <t>エイギョウ</t>
    </rPh>
    <rPh sb="71" eb="73">
      <t>キョカ</t>
    </rPh>
    <rPh sb="74" eb="76">
      <t>シュトク</t>
    </rPh>
    <rPh sb="80" eb="83">
      <t>サイテイゲン</t>
    </rPh>
    <rPh sb="83" eb="85">
      <t>ヒツヨウ</t>
    </rPh>
    <rPh sb="86" eb="88">
      <t>セツビ</t>
    </rPh>
    <rPh sb="89" eb="91">
      <t>セイビ</t>
    </rPh>
    <rPh sb="92" eb="94">
      <t>ヒヨウ</t>
    </rPh>
    <rPh sb="101" eb="105">
      <t>ホンコウフキン</t>
    </rPh>
    <rPh sb="107" eb="108">
      <t>ラン</t>
    </rPh>
    <rPh sb="112" eb="114">
      <t>ノウカ</t>
    </rPh>
    <rPh sb="114" eb="116">
      <t>ミンシュク</t>
    </rPh>
    <rPh sb="116" eb="118">
      <t>テンカン</t>
    </rPh>
    <rPh sb="118" eb="120">
      <t>ソクシン</t>
    </rPh>
    <rPh sb="120" eb="121">
      <t>ヒ</t>
    </rPh>
    <rPh sb="126" eb="129">
      <t>カッコナイ</t>
    </rPh>
    <rPh sb="130" eb="132">
      <t>キサイ</t>
    </rPh>
    <phoneticPr fontId="1"/>
  </si>
  <si>
    <t>※　施設整備事業（農家民泊経営者等実施型）において農家民宿転換促進費を活用する場合は、「事業費」の欄において旅館業法に基づく簡易宿所の営業許可を取得するのに最低限必要な設備の整備費用（※１）を、「国費」の欄において農家民宿転換促進費（※２）を括弧内に記載すること。</t>
    <rPh sb="2" eb="4">
      <t>シセツ</t>
    </rPh>
    <rPh sb="4" eb="6">
      <t>セイビ</t>
    </rPh>
    <rPh sb="6" eb="8">
      <t>ジギョウ</t>
    </rPh>
    <rPh sb="9" eb="11">
      <t>ノウカ</t>
    </rPh>
    <phoneticPr fontId="1"/>
  </si>
  <si>
    <t>※　事業実施主体が地域協議会と農家民泊経営者等との連携体の場合、改修施設を所有する農家民泊経営者等ごとの償還計画を記載すること。</t>
    <rPh sb="2" eb="4">
      <t>ジギョウ</t>
    </rPh>
    <rPh sb="4" eb="6">
      <t>ジッシ</t>
    </rPh>
    <rPh sb="6" eb="8">
      <t>シュタイ</t>
    </rPh>
    <rPh sb="9" eb="11">
      <t>チイキ</t>
    </rPh>
    <rPh sb="11" eb="14">
      <t>キョウギカイ</t>
    </rPh>
    <rPh sb="15" eb="17">
      <t>ノウカ</t>
    </rPh>
    <rPh sb="17" eb="19">
      <t>ミンパク</t>
    </rPh>
    <rPh sb="19" eb="22">
      <t>ケイエイシャ</t>
    </rPh>
    <rPh sb="22" eb="23">
      <t>トウ</t>
    </rPh>
    <rPh sb="25" eb="27">
      <t>レンケイ</t>
    </rPh>
    <rPh sb="27" eb="28">
      <t>タイ</t>
    </rPh>
    <rPh sb="29" eb="31">
      <t>バアイ</t>
    </rPh>
    <rPh sb="32" eb="34">
      <t>カイシュウ</t>
    </rPh>
    <rPh sb="34" eb="36">
      <t>シセツ</t>
    </rPh>
    <rPh sb="37" eb="39">
      <t>ショユウ</t>
    </rPh>
    <rPh sb="41" eb="43">
      <t>ノウカ</t>
    </rPh>
    <rPh sb="43" eb="45">
      <t>ミンパク</t>
    </rPh>
    <rPh sb="45" eb="48">
      <t>ケイエイシャ</t>
    </rPh>
    <rPh sb="48" eb="49">
      <t>トウ</t>
    </rPh>
    <rPh sb="52" eb="54">
      <t>ショウカン</t>
    </rPh>
    <rPh sb="54" eb="56">
      <t>ケイカク</t>
    </rPh>
    <rPh sb="57" eb="59">
      <t>キサイ</t>
    </rPh>
    <phoneticPr fontId="1"/>
  </si>
  <si>
    <t>収支見通し</t>
    <rPh sb="0" eb="2">
      <t>シュウシ</t>
    </rPh>
    <rPh sb="2" eb="4">
      <t>ミトオ</t>
    </rPh>
    <phoneticPr fontId="1"/>
  </si>
  <si>
    <t>事業実施主体構成員に記載する構成員メンバーを記載すること。</t>
    <rPh sb="0" eb="2">
      <t>ジギョウ</t>
    </rPh>
    <rPh sb="2" eb="4">
      <t>ジッシ</t>
    </rPh>
    <rPh sb="4" eb="6">
      <t>シュタイ</t>
    </rPh>
    <rPh sb="6" eb="9">
      <t>コウセイイン</t>
    </rPh>
    <rPh sb="10" eb="12">
      <t>キサイ</t>
    </rPh>
    <rPh sb="14" eb="17">
      <t>コウセイイン</t>
    </rPh>
    <rPh sb="22" eb="24">
      <t>キサイ</t>
    </rPh>
    <phoneticPr fontId="1"/>
  </si>
  <si>
    <r>
      <t>人材活用事業</t>
    </r>
    <r>
      <rPr>
        <sz val="10"/>
        <color rgb="FFFF0000"/>
        <rFont val="ＭＳ Ｐゴシック"/>
        <family val="3"/>
        <charset val="128"/>
      </rPr>
      <t>（農泊推進事業とセットで可）</t>
    </r>
    <rPh sb="0" eb="2">
      <t>ジンザイ</t>
    </rPh>
    <rPh sb="2" eb="4">
      <t>カツヨウ</t>
    </rPh>
    <rPh sb="4" eb="6">
      <t>ジギョウ</t>
    </rPh>
    <rPh sb="7" eb="8">
      <t>ノウ</t>
    </rPh>
    <rPh sb="8" eb="9">
      <t>ハク</t>
    </rPh>
    <rPh sb="9" eb="11">
      <t>スイシン</t>
    </rPh>
    <rPh sb="11" eb="13">
      <t>ジギョウ</t>
    </rPh>
    <rPh sb="18" eb="19">
      <t>カ</t>
    </rPh>
    <phoneticPr fontId="1"/>
  </si>
  <si>
    <t>事業着手５年目</t>
    <rPh sb="0" eb="2">
      <t>ジギョウ</t>
    </rPh>
    <rPh sb="2" eb="4">
      <t>チャクシュ</t>
    </rPh>
    <rPh sb="5" eb="7">
      <t>ネンメ</t>
    </rPh>
    <phoneticPr fontId="1"/>
  </si>
  <si>
    <t>取組内容と主な経費（１年目）</t>
    <rPh sb="0" eb="2">
      <t>トリクミ</t>
    </rPh>
    <rPh sb="2" eb="4">
      <t>ナイヨウ</t>
    </rPh>
    <rPh sb="5" eb="6">
      <t>オモ</t>
    </rPh>
    <rPh sb="7" eb="9">
      <t>ケイヒ</t>
    </rPh>
    <rPh sb="11" eb="13">
      <t>ネンメ</t>
    </rPh>
    <phoneticPr fontId="1"/>
  </si>
  <si>
    <t>取組内容と主な経費（２年目）</t>
    <rPh sb="0" eb="2">
      <t>トリクミ</t>
    </rPh>
    <rPh sb="2" eb="4">
      <t>ナイヨウ</t>
    </rPh>
    <rPh sb="5" eb="6">
      <t>オモ</t>
    </rPh>
    <rPh sb="7" eb="9">
      <t>ケイヒ</t>
    </rPh>
    <rPh sb="11" eb="13">
      <t>ネンメ</t>
    </rPh>
    <phoneticPr fontId="1"/>
  </si>
  <si>
    <r>
      <t>事業計画とその経費の内訳（</t>
    </r>
    <r>
      <rPr>
        <u/>
        <sz val="10"/>
        <color rgb="FFFF0000"/>
        <rFont val="ＭＳ Ｐゴシック"/>
        <family val="3"/>
        <charset val="128"/>
      </rPr>
      <t>※　積算資料は必ず添付してください。</t>
    </r>
    <r>
      <rPr>
        <sz val="10"/>
        <color theme="1"/>
        <rFont val="ＭＳ Ｐゴシック"/>
        <family val="2"/>
        <charset val="128"/>
      </rPr>
      <t>）（</t>
    </r>
    <r>
      <rPr>
        <u/>
        <sz val="10"/>
        <color rgb="FFFF0000"/>
        <rFont val="ＭＳ Ｐゴシック"/>
        <family val="3"/>
        <charset val="128"/>
      </rPr>
      <t>ソフトのみ用</t>
    </r>
    <r>
      <rPr>
        <sz val="10"/>
        <color theme="1"/>
        <rFont val="ＭＳ Ｐゴシック"/>
        <family val="2"/>
        <charset val="128"/>
      </rPr>
      <t>）</t>
    </r>
    <rPh sb="0" eb="2">
      <t>ジギョウ</t>
    </rPh>
    <rPh sb="2" eb="4">
      <t>ケイカク</t>
    </rPh>
    <rPh sb="7" eb="9">
      <t>ケイヒ</t>
    </rPh>
    <rPh sb="10" eb="12">
      <t>ウチワケ</t>
    </rPh>
    <rPh sb="15" eb="17">
      <t>セキサン</t>
    </rPh>
    <rPh sb="17" eb="19">
      <t>シリョウ</t>
    </rPh>
    <rPh sb="20" eb="21">
      <t>カナラ</t>
    </rPh>
    <rPh sb="22" eb="24">
      <t>テンプ</t>
    </rPh>
    <rPh sb="38" eb="39">
      <t>ヨウ</t>
    </rPh>
    <phoneticPr fontId="1"/>
  </si>
  <si>
    <r>
      <t>事業計画とその経費の内訳（</t>
    </r>
    <r>
      <rPr>
        <u/>
        <sz val="10"/>
        <color rgb="FFFF0000"/>
        <rFont val="ＭＳ Ｐゴシック"/>
        <family val="3"/>
        <charset val="128"/>
      </rPr>
      <t>※　積算資料は必ず添付してください。</t>
    </r>
    <r>
      <rPr>
        <sz val="10"/>
        <color theme="1"/>
        <rFont val="ＭＳ Ｐゴシック"/>
        <family val="2"/>
        <charset val="128"/>
      </rPr>
      <t>）（</t>
    </r>
    <r>
      <rPr>
        <u/>
        <sz val="10"/>
        <color rgb="FFFF0000"/>
        <rFont val="ＭＳ Ｐゴシック"/>
        <family val="3"/>
        <charset val="128"/>
      </rPr>
      <t>ソフト＋ハード一体用</t>
    </r>
    <r>
      <rPr>
        <sz val="10"/>
        <color theme="1"/>
        <rFont val="ＭＳ Ｐゴシック"/>
        <family val="2"/>
        <charset val="128"/>
      </rPr>
      <t xml:space="preserve">） </t>
    </r>
    <rPh sb="0" eb="2">
      <t>ジギョウ</t>
    </rPh>
    <rPh sb="2" eb="4">
      <t>ケイカク</t>
    </rPh>
    <rPh sb="7" eb="9">
      <t>ケイヒ</t>
    </rPh>
    <rPh sb="10" eb="12">
      <t>ウチワケ</t>
    </rPh>
    <rPh sb="15" eb="17">
      <t>セキサン</t>
    </rPh>
    <rPh sb="17" eb="19">
      <t>シリョウ</t>
    </rPh>
    <rPh sb="20" eb="21">
      <t>カナラ</t>
    </rPh>
    <rPh sb="22" eb="24">
      <t>テンプ</t>
    </rPh>
    <rPh sb="40" eb="42">
      <t>イッタイ</t>
    </rPh>
    <rPh sb="42" eb="43">
      <t>ヨウ</t>
    </rPh>
    <phoneticPr fontId="1"/>
  </si>
  <si>
    <r>
      <t>事業計画とその経費の内訳（</t>
    </r>
    <r>
      <rPr>
        <u/>
        <sz val="10"/>
        <color rgb="FFFF0000"/>
        <rFont val="ＭＳ Ｐゴシック"/>
        <family val="3"/>
        <charset val="128"/>
      </rPr>
      <t>※　積算資料は必ず添付してください。</t>
    </r>
    <r>
      <rPr>
        <sz val="10"/>
        <color theme="1"/>
        <rFont val="ＭＳ Ｐゴシック"/>
        <family val="2"/>
        <charset val="128"/>
      </rPr>
      <t>）（</t>
    </r>
    <r>
      <rPr>
        <u/>
        <sz val="10"/>
        <color rgb="FFFF0000"/>
        <rFont val="ＭＳ Ｐゴシック"/>
        <family val="3"/>
        <charset val="128"/>
      </rPr>
      <t>ハードのみ用</t>
    </r>
    <r>
      <rPr>
        <sz val="10"/>
        <color theme="1"/>
        <rFont val="ＭＳ Ｐゴシック"/>
        <family val="2"/>
        <charset val="128"/>
      </rPr>
      <t>）　</t>
    </r>
    <rPh sb="0" eb="2">
      <t>ジギョウ</t>
    </rPh>
    <rPh sb="2" eb="4">
      <t>ケイカク</t>
    </rPh>
    <rPh sb="7" eb="9">
      <t>ケイヒ</t>
    </rPh>
    <rPh sb="10" eb="12">
      <t>ウチワケ</t>
    </rPh>
    <rPh sb="15" eb="17">
      <t>セキサン</t>
    </rPh>
    <rPh sb="17" eb="19">
      <t>シリョウ</t>
    </rPh>
    <rPh sb="20" eb="21">
      <t>カナラ</t>
    </rPh>
    <rPh sb="22" eb="24">
      <t>テンプ</t>
    </rPh>
    <rPh sb="38" eb="39">
      <t>ヨウ</t>
    </rPh>
    <phoneticPr fontId="1"/>
  </si>
  <si>
    <t>※団体数は構成員が所属する組織数とする。</t>
    <rPh sb="1" eb="4">
      <t>ダンタイスウ</t>
    </rPh>
    <rPh sb="5" eb="8">
      <t>コウセイイン</t>
    </rPh>
    <rPh sb="9" eb="11">
      <t>ショゾク</t>
    </rPh>
    <rPh sb="13" eb="15">
      <t>ソシキ</t>
    </rPh>
    <rPh sb="15" eb="16">
      <t>スウ</t>
    </rPh>
    <phoneticPr fontId="1"/>
  </si>
  <si>
    <t>Ｃ＝Ａ-Ｂ</t>
    <phoneticPr fontId="1"/>
  </si>
  <si>
    <t>(単位：千円）</t>
    <rPh sb="1" eb="3">
      <t>タンイ</t>
    </rPh>
    <rPh sb="4" eb="6">
      <t>センエン</t>
    </rPh>
    <phoneticPr fontId="1"/>
  </si>
  <si>
    <t>※　出資、融資、自己資金等の資金計画を明らかにすること。</t>
    <phoneticPr fontId="1"/>
  </si>
  <si>
    <t>・Ｃ欄の資金計画</t>
    <phoneticPr fontId="1"/>
  </si>
  <si>
    <t>施設整備Ｒ○年〇月完了</t>
    <rPh sb="0" eb="2">
      <t>シセツ</t>
    </rPh>
    <rPh sb="2" eb="4">
      <t>セイビ</t>
    </rPh>
    <rPh sb="6" eb="7">
      <t>ネン</t>
    </rPh>
    <rPh sb="8" eb="9">
      <t>ガツ</t>
    </rPh>
    <rPh sb="9" eb="11">
      <t>カンリョウ</t>
    </rPh>
    <phoneticPr fontId="1"/>
  </si>
  <si>
    <t>３．市町村・中核法人実施型
（施設整備ハード）</t>
    <rPh sb="2" eb="5">
      <t>シチョウソン</t>
    </rPh>
    <rPh sb="6" eb="8">
      <t>チュウカク</t>
    </rPh>
    <rPh sb="8" eb="10">
      <t>ホウジン</t>
    </rPh>
    <rPh sb="10" eb="12">
      <t>ジッシ</t>
    </rPh>
    <rPh sb="12" eb="13">
      <t>ガタ</t>
    </rPh>
    <rPh sb="15" eb="19">
      <t>シセツセイビ</t>
    </rPh>
    <phoneticPr fontId="1"/>
  </si>
  <si>
    <t>４．農家民泊経営者等実施型
（施設整備ハード）</t>
    <rPh sb="2" eb="4">
      <t>ノウカ</t>
    </rPh>
    <rPh sb="4" eb="6">
      <t>ミンパク</t>
    </rPh>
    <rPh sb="6" eb="9">
      <t>ケイエイシャ</t>
    </rPh>
    <rPh sb="9" eb="10">
      <t>トウ</t>
    </rPh>
    <rPh sb="10" eb="12">
      <t>ジッシ</t>
    </rPh>
    <rPh sb="12" eb="13">
      <t>ガタ</t>
    </rPh>
    <rPh sb="15" eb="19">
      <t>シセツセイビ</t>
    </rPh>
    <phoneticPr fontId="1"/>
  </si>
  <si>
    <r>
      <t>施設整備計画（施設整備事業（</t>
    </r>
    <r>
      <rPr>
        <u/>
        <sz val="14"/>
        <color theme="1"/>
        <rFont val="ＭＳ Ｐゴシック"/>
        <family val="3"/>
        <charset val="128"/>
      </rPr>
      <t>市町村・中核法人実施型、農家民泊経営者等実施型</t>
    </r>
    <r>
      <rPr>
        <sz val="14"/>
        <color theme="1"/>
        <rFont val="ＭＳ Ｐゴシック"/>
        <family val="3"/>
        <charset val="128"/>
      </rPr>
      <t>）</t>
    </r>
    <rPh sb="0" eb="2">
      <t>シセツ</t>
    </rPh>
    <rPh sb="2" eb="4">
      <t>セイビ</t>
    </rPh>
    <rPh sb="4" eb="6">
      <t>ケイカク</t>
    </rPh>
    <rPh sb="7" eb="9">
      <t>シセツ</t>
    </rPh>
    <rPh sb="9" eb="11">
      <t>セイビ</t>
    </rPh>
    <rPh sb="11" eb="13">
      <t>ジギョウ</t>
    </rPh>
    <rPh sb="14" eb="17">
      <t>シチョウソン</t>
    </rPh>
    <rPh sb="18" eb="20">
      <t>チュウカク</t>
    </rPh>
    <rPh sb="20" eb="22">
      <t>ホウジン</t>
    </rPh>
    <rPh sb="22" eb="24">
      <t>ジッシ</t>
    </rPh>
    <rPh sb="24" eb="25">
      <t>ガタ</t>
    </rPh>
    <rPh sb="26" eb="28">
      <t>ノウカ</t>
    </rPh>
    <rPh sb="28" eb="29">
      <t>ミン</t>
    </rPh>
    <rPh sb="29" eb="30">
      <t>ハク</t>
    </rPh>
    <rPh sb="30" eb="33">
      <t>ケイエイシャ</t>
    </rPh>
    <rPh sb="33" eb="34">
      <t>トウ</t>
    </rPh>
    <rPh sb="34" eb="36">
      <t>ジッシ</t>
    </rPh>
    <rPh sb="36" eb="37">
      <t>ガタ</t>
    </rPh>
    <phoneticPr fontId="1"/>
  </si>
  <si>
    <t>（単位：人、千円）</t>
    <rPh sb="1" eb="3">
      <t>タンイ</t>
    </rPh>
    <rPh sb="4" eb="5">
      <t>ニン</t>
    </rPh>
    <rPh sb="6" eb="8">
      <t>センエン</t>
    </rPh>
    <phoneticPr fontId="1"/>
  </si>
  <si>
    <t>市町村・中核法人実施型（施設整備ハード）</t>
    <rPh sb="0" eb="3">
      <t>シチョウソン</t>
    </rPh>
    <rPh sb="4" eb="6">
      <t>チュウカク</t>
    </rPh>
    <rPh sb="6" eb="8">
      <t>ホウジン</t>
    </rPh>
    <rPh sb="8" eb="10">
      <t>ジッシ</t>
    </rPh>
    <rPh sb="10" eb="11">
      <t>ガタ</t>
    </rPh>
    <rPh sb="12" eb="14">
      <t>シセツ</t>
    </rPh>
    <rPh sb="14" eb="16">
      <t>セイビ</t>
    </rPh>
    <phoneticPr fontId="1"/>
  </si>
  <si>
    <t>農家民泊経営者等実施型（施設整備ハード）</t>
    <rPh sb="0" eb="2">
      <t>ノウカ</t>
    </rPh>
    <rPh sb="2" eb="4">
      <t>ミンパク</t>
    </rPh>
    <rPh sb="4" eb="7">
      <t>ケイエイシャ</t>
    </rPh>
    <rPh sb="7" eb="8">
      <t>トウ</t>
    </rPh>
    <rPh sb="8" eb="10">
      <t>ジッシ</t>
    </rPh>
    <rPh sb="10" eb="11">
      <t>ガタ</t>
    </rPh>
    <rPh sb="12" eb="14">
      <t>シセツ</t>
    </rPh>
    <rPh sb="14" eb="16">
      <t>セイビ</t>
    </rPh>
    <phoneticPr fontId="1"/>
  </si>
  <si>
    <t>※１　「事業実施主体構成員」における役割分担を踏まえつつ、代表者、運営責任者（プロジェクトマネージャー）、事務局長及び経理責任者が不在となった場合の地位継承者等を必ず明示すること。</t>
    <rPh sb="53" eb="57">
      <t>ジムキョクチョウ</t>
    </rPh>
    <rPh sb="57" eb="58">
      <t>オヨ</t>
    </rPh>
    <rPh sb="61" eb="64">
      <t>セキニンシャ</t>
    </rPh>
    <phoneticPr fontId="1"/>
  </si>
  <si>
    <t>【地域の売上高】</t>
    <rPh sb="1" eb="3">
      <t>チイキ</t>
    </rPh>
    <rPh sb="4" eb="7">
      <t>ウリアゲダカ</t>
    </rPh>
    <phoneticPr fontId="7"/>
  </si>
  <si>
    <t>⑤監事</t>
    <rPh sb="1" eb="3">
      <t>カンジ</t>
    </rPh>
    <phoneticPr fontId="1"/>
  </si>
  <si>
    <t>注１　取組内容は提案書の「解決される地域課題」に対する対応（事業実施内容）と整合を図ること。</t>
    <rPh sb="0" eb="1">
      <t>チュウ</t>
    </rPh>
    <rPh sb="3" eb="5">
      <t>トリクミ</t>
    </rPh>
    <rPh sb="5" eb="7">
      <t>ナイヨウ</t>
    </rPh>
    <rPh sb="8" eb="11">
      <t>テイアンショ</t>
    </rPh>
    <rPh sb="13" eb="15">
      <t>カイケツ</t>
    </rPh>
    <rPh sb="18" eb="20">
      <t>チイキ</t>
    </rPh>
    <rPh sb="20" eb="22">
      <t>カダイ</t>
    </rPh>
    <rPh sb="24" eb="25">
      <t>タイ</t>
    </rPh>
    <rPh sb="27" eb="29">
      <t>タイオウ</t>
    </rPh>
    <rPh sb="30" eb="32">
      <t>ジギョウ</t>
    </rPh>
    <rPh sb="32" eb="34">
      <t>ジッシ</t>
    </rPh>
    <rPh sb="34" eb="36">
      <t>ナイヨウ</t>
    </rPh>
    <rPh sb="38" eb="40">
      <t>セイゴウ</t>
    </rPh>
    <rPh sb="41" eb="42">
      <t>ハカ</t>
    </rPh>
    <phoneticPr fontId="1"/>
  </si>
  <si>
    <t>※２　代表者、運営責任者（プロジェクトマネージャー）、事務局長、経理責任者、監事等については、経歴や実績（ただし、観光や地域振興に関係した分野に限定）を添付すること。</t>
    <rPh sb="27" eb="31">
      <t>ジムキョクチョウ</t>
    </rPh>
    <rPh sb="34" eb="36">
      <t>セキニン</t>
    </rPh>
    <rPh sb="38" eb="40">
      <t>カンジ</t>
    </rPh>
    <rPh sb="40" eb="41">
      <t>トウ</t>
    </rPh>
    <phoneticPr fontId="1"/>
  </si>
  <si>
    <t>小計</t>
    <rPh sb="0" eb="2">
      <t>ショウケイ</t>
    </rPh>
    <phoneticPr fontId="1"/>
  </si>
  <si>
    <t>令和〇年度
（現在）</t>
    <rPh sb="0" eb="2">
      <t>レイワ</t>
    </rPh>
    <rPh sb="3" eb="5">
      <t>ネンド</t>
    </rPh>
    <rPh sb="7" eb="9">
      <t>ゲンザイ</t>
    </rPh>
    <phoneticPr fontId="1"/>
  </si>
  <si>
    <t>令和５年度農山漁村振興交付金事業実施チェックシート</t>
    <rPh sb="0" eb="2">
      <t>レイワ</t>
    </rPh>
    <rPh sb="3" eb="5">
      <t>ネンド</t>
    </rPh>
    <phoneticPr fontId="1"/>
  </si>
  <si>
    <t>令和４年度</t>
    <rPh sb="0" eb="2">
      <t>レイワ</t>
    </rPh>
    <rPh sb="3" eb="5">
      <t>ネンド</t>
    </rPh>
    <phoneticPr fontId="1"/>
  </si>
  <si>
    <t>令和５年度</t>
    <rPh sb="0" eb="2">
      <t>レイワ</t>
    </rPh>
    <rPh sb="3" eb="5">
      <t>ネンド</t>
    </rPh>
    <phoneticPr fontId="1"/>
  </si>
  <si>
    <t>令和６年度</t>
    <rPh sb="0" eb="2">
      <t>レイワ</t>
    </rPh>
    <rPh sb="3" eb="5">
      <t>ネンド</t>
    </rPh>
    <phoneticPr fontId="1"/>
  </si>
  <si>
    <t>評価指標設定の考え方</t>
    <rPh sb="0" eb="2">
      <t>ヒョウカ</t>
    </rPh>
    <rPh sb="2" eb="4">
      <t>シヒョウ</t>
    </rPh>
    <rPh sb="4" eb="6">
      <t>セッテイ</t>
    </rPh>
    <rPh sb="7" eb="8">
      <t>カンガ</t>
    </rPh>
    <rPh sb="9" eb="10">
      <t>カタ</t>
    </rPh>
    <phoneticPr fontId="1"/>
  </si>
  <si>
    <t>令和７年度</t>
    <rPh sb="0" eb="2">
      <t>レイワ</t>
    </rPh>
    <rPh sb="3" eb="5">
      <t>ネンド</t>
    </rPh>
    <phoneticPr fontId="1"/>
  </si>
  <si>
    <t>令和９年度</t>
    <rPh sb="0" eb="2">
      <t>レイワ</t>
    </rPh>
    <rPh sb="3" eb="5">
      <t>ネンド</t>
    </rPh>
    <phoneticPr fontId="1"/>
  </si>
  <si>
    <r>
      <t>「目標設定の考え方」について、客観的な数値（例：県の観光計画、近年の旅行者数の伸び、インバウンド需要の伸び（LCC就航、クルーズ船入港計画等）、観光インフラ整備状況）を基礎として記載することとする。また、</t>
    </r>
    <r>
      <rPr>
        <u/>
        <sz val="10"/>
        <color theme="1"/>
        <rFont val="ＭＳ Ｐゴシック"/>
        <family val="3"/>
        <charset val="128"/>
      </rPr>
      <t>参考となる資料は別添として添付</t>
    </r>
    <r>
      <rPr>
        <sz val="10"/>
        <color theme="1"/>
        <rFont val="ＭＳ Ｐゴシック"/>
        <family val="3"/>
        <charset val="128"/>
      </rPr>
      <t>することとする。</t>
    </r>
    <rPh sb="1" eb="3">
      <t>モクヒョウ</t>
    </rPh>
    <rPh sb="3" eb="5">
      <t>セッテイ</t>
    </rPh>
    <rPh sb="6" eb="7">
      <t>カンガ</t>
    </rPh>
    <rPh sb="8" eb="9">
      <t>カタ</t>
    </rPh>
    <rPh sb="15" eb="18">
      <t>キャッカンテキ</t>
    </rPh>
    <rPh sb="19" eb="21">
      <t>スウチ</t>
    </rPh>
    <rPh sb="22" eb="23">
      <t>レイ</t>
    </rPh>
    <rPh sb="24" eb="25">
      <t>ケン</t>
    </rPh>
    <rPh sb="26" eb="28">
      <t>カンコウ</t>
    </rPh>
    <rPh sb="28" eb="30">
      <t>ケイカク</t>
    </rPh>
    <rPh sb="31" eb="33">
      <t>キンネン</t>
    </rPh>
    <rPh sb="34" eb="37">
      <t>リョコウシャ</t>
    </rPh>
    <rPh sb="37" eb="38">
      <t>スウ</t>
    </rPh>
    <rPh sb="39" eb="40">
      <t>ノ</t>
    </rPh>
    <rPh sb="48" eb="50">
      <t>ジュヨウ</t>
    </rPh>
    <rPh sb="51" eb="52">
      <t>ノ</t>
    </rPh>
    <rPh sb="57" eb="59">
      <t>シュウコウ</t>
    </rPh>
    <rPh sb="64" eb="65">
      <t>セン</t>
    </rPh>
    <rPh sb="65" eb="67">
      <t>ニュウコウ</t>
    </rPh>
    <rPh sb="67" eb="69">
      <t>ケイカク</t>
    </rPh>
    <rPh sb="69" eb="70">
      <t>トウ</t>
    </rPh>
    <rPh sb="72" eb="74">
      <t>カンコウ</t>
    </rPh>
    <rPh sb="78" eb="80">
      <t>セイビ</t>
    </rPh>
    <rPh sb="80" eb="82">
      <t>ジョウキョウ</t>
    </rPh>
    <rPh sb="84" eb="86">
      <t>キソ</t>
    </rPh>
    <rPh sb="89" eb="91">
      <t>キサイ</t>
    </rPh>
    <rPh sb="102" eb="104">
      <t>サンコウ</t>
    </rPh>
    <rPh sb="107" eb="109">
      <t>シリョウ</t>
    </rPh>
    <rPh sb="110" eb="112">
      <t>ベッテン</t>
    </rPh>
    <rPh sb="115" eb="117">
      <t>テンプ</t>
    </rPh>
    <phoneticPr fontId="1"/>
  </si>
  <si>
    <t>農泊推進事業と施設整備事業（市町村・中核法人実施型、農家民泊経営者等実施型）を合わせて行う場合、農泊推進事業の目標の数値には、施設整備事業の目標の数値を含まないものとする。</t>
    <rPh sb="0" eb="2">
      <t>ノウハク</t>
    </rPh>
    <rPh sb="2" eb="6">
      <t>スイシンジギョウ</t>
    </rPh>
    <rPh sb="7" eb="9">
      <t>シセツ</t>
    </rPh>
    <rPh sb="9" eb="11">
      <t>セイビ</t>
    </rPh>
    <rPh sb="11" eb="13">
      <t>ジギョウ</t>
    </rPh>
    <rPh sb="14" eb="17">
      <t>シチョウソン</t>
    </rPh>
    <rPh sb="18" eb="22">
      <t>チュウカクホウジン</t>
    </rPh>
    <rPh sb="22" eb="25">
      <t>ジッシガタ</t>
    </rPh>
    <rPh sb="26" eb="28">
      <t>ノウカ</t>
    </rPh>
    <rPh sb="28" eb="30">
      <t>ミンパク</t>
    </rPh>
    <rPh sb="30" eb="33">
      <t>ケイエイシャ</t>
    </rPh>
    <rPh sb="33" eb="34">
      <t>トウ</t>
    </rPh>
    <rPh sb="34" eb="36">
      <t>ジッシ</t>
    </rPh>
    <rPh sb="36" eb="37">
      <t>ガタ</t>
    </rPh>
    <rPh sb="39" eb="40">
      <t>ア</t>
    </rPh>
    <rPh sb="43" eb="44">
      <t>オコナ</t>
    </rPh>
    <rPh sb="45" eb="47">
      <t>バアイ</t>
    </rPh>
    <rPh sb="48" eb="50">
      <t>ノウハク</t>
    </rPh>
    <rPh sb="50" eb="52">
      <t>スイシン</t>
    </rPh>
    <rPh sb="52" eb="54">
      <t>ジギョウ</t>
    </rPh>
    <rPh sb="55" eb="57">
      <t>モクヒョウ</t>
    </rPh>
    <rPh sb="58" eb="60">
      <t>スウチ</t>
    </rPh>
    <rPh sb="63" eb="65">
      <t>シセツ</t>
    </rPh>
    <rPh sb="65" eb="67">
      <t>セイビ</t>
    </rPh>
    <rPh sb="67" eb="69">
      <t>ジギョウ</t>
    </rPh>
    <rPh sb="70" eb="72">
      <t>モクヒョウ</t>
    </rPh>
    <rPh sb="73" eb="75">
      <t>スウチ</t>
    </rPh>
    <rPh sb="76" eb="77">
      <t>フク</t>
    </rPh>
    <phoneticPr fontId="1"/>
  </si>
  <si>
    <t>（うち※１　〇〇〇）</t>
    <phoneticPr fontId="1"/>
  </si>
  <si>
    <t>（うち※２　〇〇〇）</t>
    <phoneticPr fontId="1"/>
  </si>
  <si>
    <t>※　数値は事業実施主体構成員の数値の単純合計とする。</t>
    <rPh sb="2" eb="4">
      <t>スウチ</t>
    </rPh>
    <rPh sb="5" eb="7">
      <t>ジギョウ</t>
    </rPh>
    <rPh sb="7" eb="9">
      <t>ジッシ</t>
    </rPh>
    <rPh sb="9" eb="11">
      <t>シュタイ</t>
    </rPh>
    <rPh sb="11" eb="14">
      <t>コウセイイン</t>
    </rPh>
    <rPh sb="15" eb="17">
      <t>スウチ</t>
    </rPh>
    <rPh sb="18" eb="20">
      <t>タンジュン</t>
    </rPh>
    <rPh sb="20" eb="22">
      <t>ゴウケイ</t>
    </rPh>
    <phoneticPr fontId="1"/>
  </si>
  <si>
    <t>令和５年度農山漁村振興交付金（農山漁村発イノベーション対策）
（農山漁村発イノベーション推進事業（農泊推進型）のうち農泊推進事業、人材活用事業、農家民宿転換促進費
及び農山漁村発イノベーション整備事業（農泊推進型））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</si>
</sst>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5" formatCode="&quot;¥&quot;#,##0;&quot;¥&quot;\-#,##0"/>
    <numFmt numFmtId="176" formatCode="0.0%"/>
  </numFmts>
  <fonts count="15"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10"/>
      <color rgb="FFFF0000"/>
      <name val="ＭＳ Ｐゴシック"/>
      <family val="2"/>
      <charset val="128"/>
    </font>
    <font>
      <sz val="10"/>
      <color rgb="FFFF0000"/>
      <name val="ＭＳ Ｐゴシック"/>
      <family val="3"/>
      <charset val="128"/>
    </font>
    <font>
      <u/>
      <sz val="10"/>
      <color rgb="FFFF0000"/>
      <name val="ＭＳ Ｐゴシック"/>
      <family val="3"/>
      <charset val="128"/>
    </font>
    <font>
      <sz val="14"/>
      <color theme="1"/>
      <name val="ＭＳ Ｐゴシック"/>
      <family val="3"/>
      <charset val="128"/>
    </font>
    <font>
      <sz val="6"/>
      <name val="游ゴシック"/>
      <family val="2"/>
      <charset val="128"/>
      <scheme val="minor"/>
    </font>
    <font>
      <sz val="10"/>
      <color theme="1"/>
      <name val="ＭＳ Ｐゴシック"/>
      <family val="3"/>
      <charset val="128"/>
    </font>
    <font>
      <sz val="10"/>
      <color theme="1"/>
      <name val="ＭＳ Ｐゴシック"/>
      <family val="2"/>
      <charset val="128"/>
    </font>
    <font>
      <u/>
      <sz val="14"/>
      <color theme="1"/>
      <name val="ＭＳ Ｐゴシック"/>
      <family val="3"/>
      <charset val="128"/>
    </font>
    <font>
      <u/>
      <sz val="10"/>
      <color theme="1"/>
      <name val="ＭＳ Ｐゴシック"/>
      <family val="3"/>
      <charset val="128"/>
    </font>
    <font>
      <b/>
      <sz val="10"/>
      <name val="ＭＳ Ｐゴシック"/>
      <family val="3"/>
      <charset val="128"/>
    </font>
    <font>
      <sz val="11"/>
      <color rgb="FF000000"/>
      <name val="ＭＳ 明朝"/>
      <family val="1"/>
      <charset val="128"/>
    </font>
    <font>
      <sz val="14"/>
      <color theme="1"/>
      <name val="游ゴシック"/>
      <family val="3"/>
      <charset val="128"/>
      <scheme val="minor"/>
    </font>
  </fonts>
  <fills count="8">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CCFF"/>
        <bgColor indexed="64"/>
      </patternFill>
    </fill>
    <fill>
      <patternFill patternType="solid">
        <fgColor theme="0"/>
        <bgColor indexed="64"/>
      </patternFill>
    </fill>
    <fill>
      <patternFill patternType="solid">
        <fgColor rgb="FFFFFF00"/>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double">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diagonal/>
    </border>
    <border>
      <left style="thin">
        <color auto="1"/>
      </left>
      <right style="thin">
        <color auto="1"/>
      </right>
      <top/>
      <bottom style="hair">
        <color auto="1"/>
      </bottom>
      <diagonal/>
    </border>
    <border>
      <left style="thin">
        <color auto="1"/>
      </left>
      <right style="thin">
        <color auto="1"/>
      </right>
      <top style="double">
        <color auto="1"/>
      </top>
      <bottom style="hair">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s>
  <cellStyleXfs count="2">
    <xf numFmtId="0" fontId="0" fillId="0" borderId="0">
      <alignment vertical="center"/>
    </xf>
    <xf numFmtId="38" fontId="9" fillId="0" borderId="0" applyFont="0" applyFill="0" applyBorder="0" applyAlignment="0" applyProtection="0">
      <alignment vertical="center"/>
    </xf>
  </cellStyleXfs>
  <cellXfs count="194">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1" xfId="0" applyBorder="1" applyAlignment="1">
      <alignment horizontal="center" vertical="center"/>
    </xf>
    <xf numFmtId="0" fontId="0" fillId="0" borderId="1" xfId="0" applyBorder="1">
      <alignment vertical="center"/>
    </xf>
    <xf numFmtId="0" fontId="0" fillId="2" borderId="1" xfId="0" applyFill="1" applyBorder="1">
      <alignment vertical="center"/>
    </xf>
    <xf numFmtId="0" fontId="0" fillId="2" borderId="1" xfId="0" applyFill="1" applyBorder="1" applyAlignment="1">
      <alignment horizontal="center" vertical="center"/>
    </xf>
    <xf numFmtId="0" fontId="0" fillId="3" borderId="1" xfId="0" applyFill="1" applyBorder="1">
      <alignment vertical="center"/>
    </xf>
    <xf numFmtId="5" fontId="0" fillId="3" borderId="1" xfId="0" applyNumberFormat="1" applyFill="1" applyBorder="1">
      <alignment vertical="center"/>
    </xf>
    <xf numFmtId="5" fontId="0" fillId="2" borderId="1" xfId="0" applyNumberFormat="1" applyFill="1" applyBorder="1">
      <alignment vertical="center"/>
    </xf>
    <xf numFmtId="0" fontId="0" fillId="4" borderId="1" xfId="0" applyFill="1" applyBorder="1">
      <alignment vertical="center"/>
    </xf>
    <xf numFmtId="5" fontId="0" fillId="4" borderId="1" xfId="0" applyNumberFormat="1" applyFill="1" applyBorder="1">
      <alignment vertical="center"/>
    </xf>
    <xf numFmtId="0" fontId="0" fillId="2" borderId="6" xfId="0" applyFill="1" applyBorder="1">
      <alignment vertical="center"/>
    </xf>
    <xf numFmtId="0" fontId="0" fillId="0" borderId="1" xfId="0" applyBorder="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0" fontId="0" fillId="0" borderId="0" xfId="0" applyFill="1" applyBorder="1" applyAlignment="1">
      <alignment horizontal="left" vertical="center"/>
    </xf>
    <xf numFmtId="0" fontId="0" fillId="0" borderId="0"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pplyAlignment="1">
      <alignment horizontal="center" vertical="center" wrapText="1"/>
    </xf>
    <xf numFmtId="0" fontId="0" fillId="0" borderId="6" xfId="0" applyBorder="1">
      <alignment vertical="center"/>
    </xf>
    <xf numFmtId="0" fontId="0" fillId="0" borderId="6" xfId="0" applyBorder="1" applyAlignment="1">
      <alignment horizontal="center" vertical="center"/>
    </xf>
    <xf numFmtId="0" fontId="0" fillId="0" borderId="6" xfId="0" applyBorder="1" applyAlignment="1">
      <alignment horizontal="right" vertical="center"/>
    </xf>
    <xf numFmtId="0" fontId="0" fillId="0" borderId="6"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8" xfId="0" applyBorder="1" applyAlignment="1">
      <alignment horizontal="left" vertical="center"/>
    </xf>
    <xf numFmtId="0" fontId="0" fillId="0" borderId="18" xfId="0" applyBorder="1">
      <alignment vertical="center"/>
    </xf>
    <xf numFmtId="0" fontId="0" fillId="0" borderId="19" xfId="0" applyBorder="1" applyAlignment="1">
      <alignment horizontal="center" vertical="center"/>
    </xf>
    <xf numFmtId="0" fontId="0" fillId="0" borderId="1" xfId="0" applyBorder="1" applyAlignment="1">
      <alignment horizontal="left" vertical="center"/>
    </xf>
    <xf numFmtId="0" fontId="0" fillId="0" borderId="7" xfId="0" applyBorder="1">
      <alignment vertical="center"/>
    </xf>
    <xf numFmtId="0" fontId="0" fillId="0" borderId="8" xfId="0" applyBorder="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Border="1" applyAlignment="1">
      <alignment horizontal="left" vertical="top"/>
    </xf>
    <xf numFmtId="0" fontId="0" fillId="0" borderId="23" xfId="0" applyBorder="1">
      <alignment vertical="center"/>
    </xf>
    <xf numFmtId="0" fontId="0" fillId="0" borderId="3" xfId="0" applyBorder="1">
      <alignment vertical="center"/>
    </xf>
    <xf numFmtId="0" fontId="0" fillId="0" borderId="23" xfId="0" applyBorder="1" applyAlignment="1">
      <alignment horizontal="right" vertical="center"/>
    </xf>
    <xf numFmtId="0" fontId="0" fillId="0" borderId="4" xfId="0" applyFill="1" applyBorder="1">
      <alignment vertical="center"/>
    </xf>
    <xf numFmtId="0" fontId="0" fillId="0" borderId="4" xfId="0" applyFill="1" applyBorder="1" applyAlignment="1">
      <alignment horizontal="center" vertical="center"/>
    </xf>
    <xf numFmtId="0" fontId="0" fillId="0" borderId="2" xfId="0" applyBorder="1">
      <alignment vertical="center"/>
    </xf>
    <xf numFmtId="0" fontId="0" fillId="0" borderId="4" xfId="0" applyBorder="1" applyAlignment="1">
      <alignment horizontal="center" vertical="center" wrapText="1"/>
    </xf>
    <xf numFmtId="0" fontId="0" fillId="0" borderId="0" xfId="0" applyFill="1" applyBorder="1">
      <alignment vertical="center"/>
    </xf>
    <xf numFmtId="176" fontId="0" fillId="2" borderId="0" xfId="0" applyNumberFormat="1" applyFill="1" applyAlignment="1">
      <alignment horizontal="left" vertical="center"/>
    </xf>
    <xf numFmtId="0" fontId="0" fillId="2" borderId="23" xfId="0" applyFill="1" applyBorder="1" applyAlignment="1">
      <alignment horizontal="center" vertical="center"/>
    </xf>
    <xf numFmtId="0" fontId="0" fillId="2" borderId="23" xfId="0" applyFill="1" applyBorder="1" applyAlignment="1">
      <alignment horizontal="right" vertical="center"/>
    </xf>
    <xf numFmtId="0" fontId="0" fillId="2" borderId="12" xfId="0" applyFill="1" applyBorder="1" applyAlignment="1">
      <alignment horizontal="right" vertical="center"/>
    </xf>
    <xf numFmtId="0" fontId="0" fillId="0" borderId="18" xfId="0" applyBorder="1" applyAlignment="1">
      <alignment horizontal="center" vertical="center"/>
    </xf>
    <xf numFmtId="0" fontId="0" fillId="2" borderId="21" xfId="0" applyFill="1" applyBorder="1">
      <alignment vertical="center"/>
    </xf>
    <xf numFmtId="0" fontId="0" fillId="2" borderId="22" xfId="0" applyFill="1" applyBorder="1">
      <alignment vertical="center"/>
    </xf>
    <xf numFmtId="0" fontId="0" fillId="5" borderId="1" xfId="0" applyFill="1" applyBorder="1" applyAlignment="1">
      <alignment horizontal="center" vertical="center"/>
    </xf>
    <xf numFmtId="0" fontId="0" fillId="5" borderId="14" xfId="0" applyFill="1" applyBorder="1" applyAlignment="1">
      <alignment horizontal="center" vertical="center"/>
    </xf>
    <xf numFmtId="0" fontId="0" fillId="5" borderId="4" xfId="0" applyFill="1" applyBorder="1">
      <alignment vertical="center"/>
    </xf>
    <xf numFmtId="0" fontId="0" fillId="0" borderId="0" xfId="0" applyAlignment="1"/>
    <xf numFmtId="0" fontId="0" fillId="0" borderId="0" xfId="0" applyAlignment="1">
      <alignment horizontal="right"/>
    </xf>
    <xf numFmtId="0" fontId="0" fillId="2" borderId="17" xfId="0" applyFill="1" applyBorder="1">
      <alignment vertical="center"/>
    </xf>
    <xf numFmtId="0" fontId="0" fillId="2" borderId="16" xfId="0" applyFill="1" applyBorder="1">
      <alignment vertical="center"/>
    </xf>
    <xf numFmtId="0" fontId="0" fillId="2" borderId="20" xfId="0" applyFill="1" applyBorder="1">
      <alignment vertical="center"/>
    </xf>
    <xf numFmtId="0" fontId="0" fillId="6" borderId="16" xfId="0" applyFill="1" applyBorder="1">
      <alignment vertical="center"/>
    </xf>
    <xf numFmtId="0" fontId="0" fillId="6" borderId="21" xfId="0" applyFill="1" applyBorder="1">
      <alignment vertical="center"/>
    </xf>
    <xf numFmtId="0" fontId="0" fillId="2" borderId="1" xfId="0" applyFill="1" applyBorder="1" applyAlignment="1">
      <alignment horizontal="center" vertical="center" wrapText="1"/>
    </xf>
    <xf numFmtId="0" fontId="0" fillId="0" borderId="1" xfId="0" applyBorder="1" applyAlignment="1">
      <alignment horizontal="center" vertical="center"/>
    </xf>
    <xf numFmtId="0" fontId="0" fillId="0" borderId="7" xfId="0" applyFill="1" applyBorder="1" applyAlignment="1">
      <alignment horizontal="left" vertical="center"/>
    </xf>
    <xf numFmtId="0" fontId="0" fillId="0" borderId="0" xfId="0" applyAlignment="1">
      <alignment horizontal="left"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0" fillId="7" borderId="0" xfId="0" applyFill="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6" borderId="4" xfId="0" applyFill="1" applyBorder="1" applyAlignment="1">
      <alignment horizontal="center" vertical="center" wrapText="1"/>
    </xf>
    <xf numFmtId="0" fontId="0" fillId="0" borderId="24" xfId="0" applyBorder="1">
      <alignment vertical="center"/>
    </xf>
    <xf numFmtId="0" fontId="0" fillId="2" borderId="14" xfId="0" applyFill="1" applyBorder="1" applyAlignment="1">
      <alignment horizontal="center" vertical="center"/>
    </xf>
    <xf numFmtId="0" fontId="0" fillId="2" borderId="0" xfId="0" applyFill="1" applyAlignment="1">
      <alignment horizontal="right" vertical="center"/>
    </xf>
    <xf numFmtId="0" fontId="0" fillId="2" borderId="9" xfId="0" applyFill="1" applyBorder="1" applyAlignment="1">
      <alignment horizontal="center" vertical="center" wrapText="1"/>
    </xf>
    <xf numFmtId="0" fontId="3" fillId="0" borderId="0" xfId="0" applyFont="1">
      <alignment vertical="center"/>
    </xf>
    <xf numFmtId="0" fontId="0" fillId="0" borderId="1" xfId="0" applyBorder="1" applyAlignment="1">
      <alignment horizontal="center" vertical="center"/>
    </xf>
    <xf numFmtId="0" fontId="0" fillId="0" borderId="14" xfId="0" applyBorder="1" applyAlignment="1">
      <alignment horizontal="center" vertical="center" wrapText="1"/>
    </xf>
    <xf numFmtId="0" fontId="8" fillId="0" borderId="23" xfId="0" applyFont="1" applyBorder="1">
      <alignment vertical="center"/>
    </xf>
    <xf numFmtId="0" fontId="0" fillId="0" borderId="1" xfId="0" applyBorder="1" applyAlignment="1">
      <alignment horizontal="center" vertical="center"/>
    </xf>
    <xf numFmtId="0" fontId="0" fillId="0" borderId="21" xfId="0" applyBorder="1" applyAlignment="1">
      <alignment horizontal="center" vertical="center" shrinkToFit="1"/>
    </xf>
    <xf numFmtId="38" fontId="0" fillId="2" borderId="1" xfId="1" applyFont="1" applyFill="1" applyBorder="1">
      <alignment vertical="center"/>
    </xf>
    <xf numFmtId="0" fontId="0" fillId="6" borderId="0" xfId="0" applyFill="1" applyBorder="1">
      <alignment vertical="center"/>
    </xf>
    <xf numFmtId="38" fontId="0" fillId="6" borderId="0" xfId="1" applyFont="1" applyFill="1" applyBorder="1">
      <alignment vertical="center"/>
    </xf>
    <xf numFmtId="0" fontId="0" fillId="6" borderId="17" xfId="0" applyFont="1" applyFill="1" applyBorder="1" applyAlignment="1">
      <alignment vertical="center" wrapText="1"/>
    </xf>
    <xf numFmtId="38" fontId="0" fillId="2" borderId="1" xfId="1" applyFont="1" applyFill="1" applyBorder="1" applyAlignment="1">
      <alignment horizontal="left"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8" fillId="0" borderId="0" xfId="0" applyFont="1">
      <alignment vertical="center"/>
    </xf>
    <xf numFmtId="38" fontId="0" fillId="2" borderId="4" xfId="1" applyFont="1" applyFill="1" applyBorder="1" applyAlignment="1">
      <alignment horizontal="center" vertical="center" wrapText="1"/>
    </xf>
    <xf numFmtId="38" fontId="0" fillId="0" borderId="1" xfId="1" applyFont="1" applyBorder="1">
      <alignment vertical="center"/>
    </xf>
    <xf numFmtId="0" fontId="6" fillId="0" borderId="0" xfId="0" applyFont="1">
      <alignment vertical="center"/>
    </xf>
    <xf numFmtId="38" fontId="0" fillId="6" borderId="21" xfId="1" applyFont="1" applyFill="1" applyBorder="1">
      <alignment vertical="center"/>
    </xf>
    <xf numFmtId="38" fontId="0" fillId="2" borderId="17" xfId="1" applyFont="1" applyFill="1" applyBorder="1">
      <alignment vertical="center"/>
    </xf>
    <xf numFmtId="38" fontId="0" fillId="2" borderId="22" xfId="1" applyFont="1" applyFill="1" applyBorder="1">
      <alignment vertical="center"/>
    </xf>
    <xf numFmtId="38" fontId="0" fillId="6" borderId="16" xfId="1" applyFont="1" applyFill="1" applyBorder="1">
      <alignment vertical="center"/>
    </xf>
    <xf numFmtId="38" fontId="0" fillId="6" borderId="20" xfId="1" applyFont="1" applyFill="1" applyBorder="1">
      <alignment vertical="center"/>
    </xf>
    <xf numFmtId="38" fontId="0" fillId="6" borderId="17" xfId="1" applyFont="1" applyFill="1" applyBorder="1">
      <alignment vertical="center"/>
    </xf>
    <xf numFmtId="38" fontId="0" fillId="2" borderId="6" xfId="1" applyFont="1" applyFill="1" applyBorder="1">
      <alignment vertical="center"/>
    </xf>
    <xf numFmtId="38" fontId="0" fillId="6" borderId="15" xfId="1" applyFont="1" applyFill="1" applyBorder="1">
      <alignment vertical="center"/>
    </xf>
    <xf numFmtId="38" fontId="0" fillId="0" borderId="0" xfId="1" applyFont="1">
      <alignment vertical="center"/>
    </xf>
    <xf numFmtId="0" fontId="0" fillId="0" borderId="1" xfId="0" applyBorder="1" applyAlignment="1">
      <alignment horizontal="center" vertical="center"/>
    </xf>
    <xf numFmtId="0" fontId="0" fillId="6" borderId="14" xfId="0" applyFill="1" applyBorder="1">
      <alignment vertical="center"/>
    </xf>
    <xf numFmtId="0" fontId="0" fillId="6" borderId="14" xfId="0" applyFill="1" applyBorder="1" applyAlignment="1">
      <alignment horizontal="center" vertical="center"/>
    </xf>
    <xf numFmtId="0" fontId="0" fillId="6" borderId="14" xfId="0" applyFill="1" applyBorder="1" applyAlignment="1">
      <alignment horizontal="right" vertical="center"/>
    </xf>
    <xf numFmtId="5" fontId="0" fillId="6" borderId="14" xfId="0" applyNumberFormat="1" applyFill="1" applyBorder="1" applyAlignment="1">
      <alignment horizontal="right" vertical="center"/>
    </xf>
    <xf numFmtId="0" fontId="0" fillId="6" borderId="22" xfId="0" applyFill="1" applyBorder="1" applyAlignment="1">
      <alignment horizontal="right" vertical="center"/>
    </xf>
    <xf numFmtId="5" fontId="0" fillId="6" borderId="22" xfId="0" applyNumberFormat="1" applyFill="1" applyBorder="1" applyAlignment="1">
      <alignment horizontal="right" vertical="center"/>
    </xf>
    <xf numFmtId="0" fontId="0" fillId="6" borderId="4" xfId="0" applyFill="1" applyBorder="1">
      <alignment vertical="center"/>
    </xf>
    <xf numFmtId="0" fontId="0" fillId="6" borderId="21" xfId="0" applyFill="1" applyBorder="1" applyAlignment="1">
      <alignment horizontal="center" vertical="center"/>
    </xf>
    <xf numFmtId="0" fontId="0" fillId="6" borderId="21" xfId="0" applyFill="1" applyBorder="1" applyAlignment="1">
      <alignment horizontal="right" vertical="center"/>
    </xf>
    <xf numFmtId="0" fontId="0" fillId="6" borderId="21" xfId="0" applyFill="1" applyBorder="1" applyAlignment="1">
      <alignment vertical="center" wrapText="1"/>
    </xf>
    <xf numFmtId="38" fontId="0" fillId="0" borderId="1" xfId="0" applyNumberFormat="1" applyBorder="1">
      <alignment vertical="center"/>
    </xf>
    <xf numFmtId="5" fontId="0" fillId="6" borderId="1" xfId="0" applyNumberFormat="1" applyFill="1" applyBorder="1">
      <alignment vertical="center"/>
    </xf>
    <xf numFmtId="0" fontId="0" fillId="6" borderId="0" xfId="0" applyFill="1" applyAlignment="1">
      <alignment horizontal="center" vertical="center"/>
    </xf>
    <xf numFmtId="0" fontId="0" fillId="6" borderId="0" xfId="0" applyFill="1">
      <alignment vertical="center"/>
    </xf>
    <xf numFmtId="0" fontId="0" fillId="0" borderId="23" xfId="0" applyFill="1" applyBorder="1" applyAlignment="1">
      <alignment horizontal="right" vertical="center"/>
    </xf>
    <xf numFmtId="0" fontId="0" fillId="2" borderId="23" xfId="0" applyNumberFormat="1" applyFill="1" applyBorder="1" applyAlignment="1">
      <alignment horizontal="right" vertical="center"/>
    </xf>
    <xf numFmtId="0" fontId="0" fillId="0" borderId="1" xfId="0" applyFill="1" applyBorder="1" applyAlignment="1">
      <alignment horizontal="center" vertical="center"/>
    </xf>
    <xf numFmtId="38" fontId="0" fillId="0" borderId="1" xfId="1" applyFont="1" applyFill="1" applyBorder="1">
      <alignment vertical="center"/>
    </xf>
    <xf numFmtId="0" fontId="0" fillId="2" borderId="21" xfId="0" applyFill="1" applyBorder="1" applyAlignment="1">
      <alignment horizontal="right" vertical="center" wrapText="1"/>
    </xf>
    <xf numFmtId="0" fontId="0" fillId="2" borderId="22" xfId="0" applyFill="1" applyBorder="1" applyAlignment="1">
      <alignment horizontal="center" vertical="center" wrapText="1"/>
    </xf>
    <xf numFmtId="0" fontId="0" fillId="0" borderId="21" xfId="0" applyFill="1" applyBorder="1" applyAlignment="1">
      <alignment horizontal="right" vertical="center" wrapText="1"/>
    </xf>
    <xf numFmtId="0" fontId="0" fillId="0" borderId="22" xfId="0" applyFill="1" applyBorder="1" applyAlignment="1">
      <alignment horizontal="right" vertical="center" wrapText="1"/>
    </xf>
    <xf numFmtId="0" fontId="12" fillId="0" borderId="15" xfId="0" applyFont="1" applyBorder="1" applyAlignment="1">
      <alignment vertical="center" wrapText="1"/>
    </xf>
    <xf numFmtId="0" fontId="0" fillId="6" borderId="23" xfId="0" applyFill="1" applyBorder="1">
      <alignment vertical="center"/>
    </xf>
    <xf numFmtId="0" fontId="0" fillId="6" borderId="23" xfId="0" applyFill="1" applyBorder="1" applyAlignment="1">
      <alignment horizontal="right" vertical="center"/>
    </xf>
    <xf numFmtId="0" fontId="0" fillId="6" borderId="3" xfId="0" applyFill="1" applyBorder="1">
      <alignment vertical="center"/>
    </xf>
    <xf numFmtId="0" fontId="0" fillId="6" borderId="7" xfId="0" applyFill="1" applyBorder="1">
      <alignment vertical="center"/>
    </xf>
    <xf numFmtId="0" fontId="0" fillId="6" borderId="8" xfId="0" applyFill="1" applyBorder="1">
      <alignment vertical="center"/>
    </xf>
    <xf numFmtId="0" fontId="0" fillId="6" borderId="12" xfId="0" applyFill="1" applyBorder="1">
      <alignment vertical="center"/>
    </xf>
    <xf numFmtId="0" fontId="0" fillId="6" borderId="12" xfId="0" applyFill="1" applyBorder="1" applyAlignment="1">
      <alignment horizontal="right" vertical="center"/>
    </xf>
    <xf numFmtId="0" fontId="0" fillId="6" borderId="13" xfId="0" applyFill="1" applyBorder="1">
      <alignment vertical="center"/>
    </xf>
    <xf numFmtId="0" fontId="13" fillId="0" borderId="0" xfId="0" applyFont="1">
      <alignment vertical="center"/>
    </xf>
    <xf numFmtId="0" fontId="0" fillId="0" borderId="1" xfId="0" applyBorder="1" applyAlignment="1">
      <alignment horizontal="center" vertical="center"/>
    </xf>
    <xf numFmtId="0" fontId="0" fillId="0" borderId="4"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13" xfId="0" applyFill="1" applyBorder="1" applyAlignment="1">
      <alignment horizontal="center" vertical="center" wrapTex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14" fillId="0" borderId="0" xfId="0" applyFont="1" applyFill="1" applyAlignment="1">
      <alignment horizontal="center" vertical="center"/>
    </xf>
    <xf numFmtId="0" fontId="0" fillId="2" borderId="2" xfId="0" applyFill="1" applyBorder="1" applyAlignment="1">
      <alignment horizontal="left" vertical="top"/>
    </xf>
    <xf numFmtId="0" fontId="0" fillId="2" borderId="23" xfId="0" applyFill="1" applyBorder="1" applyAlignment="1">
      <alignment horizontal="left" vertical="top"/>
    </xf>
    <xf numFmtId="0" fontId="0" fillId="2" borderId="3" xfId="0" applyFill="1" applyBorder="1" applyAlignment="1">
      <alignment horizontal="left" vertical="top"/>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14" fillId="0" borderId="0" xfId="0" applyFont="1" applyFill="1" applyAlignment="1">
      <alignment horizontal="center" vertical="center" wrapText="1"/>
    </xf>
    <xf numFmtId="0" fontId="8" fillId="0" borderId="0" xfId="0" applyFont="1" applyAlignment="1">
      <alignment horizontal="left" vertical="top" wrapText="1"/>
    </xf>
    <xf numFmtId="0" fontId="8" fillId="0" borderId="0" xfId="0" applyFont="1" applyAlignment="1">
      <alignment vertical="center" wrapText="1"/>
    </xf>
    <xf numFmtId="0" fontId="0" fillId="0" borderId="5"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2" borderId="2" xfId="0" applyFill="1" applyBorder="1" applyAlignment="1">
      <alignment vertical="top"/>
    </xf>
    <xf numFmtId="0" fontId="0" fillId="2" borderId="23" xfId="0" applyFill="1" applyBorder="1" applyAlignment="1">
      <alignment vertical="top"/>
    </xf>
    <xf numFmtId="0" fontId="0" fillId="2" borderId="3" xfId="0" applyFill="1" applyBorder="1" applyAlignment="1">
      <alignment vertical="top"/>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0" borderId="0" xfId="0" applyAlignment="1">
      <alignment horizontal="left" vertical="top"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4"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left" vertical="top"/>
    </xf>
    <xf numFmtId="0" fontId="0" fillId="0" borderId="3" xfId="0" applyBorder="1" applyAlignment="1">
      <alignment horizontal="left" vertical="top"/>
    </xf>
    <xf numFmtId="0" fontId="0" fillId="0" borderId="14" xfId="0" applyBorder="1" applyAlignment="1">
      <alignment horizontal="center" vertical="center" wrapText="1"/>
    </xf>
    <xf numFmtId="0" fontId="0" fillId="2" borderId="21" xfId="0" applyFill="1" applyBorder="1" applyAlignment="1">
      <alignment horizontal="center" vertical="center"/>
    </xf>
    <xf numFmtId="0" fontId="0" fillId="2" borderId="22" xfId="0" applyFill="1" applyBorder="1" applyAlignment="1">
      <alignment horizontal="center" vertical="center"/>
    </xf>
    <xf numFmtId="0" fontId="0" fillId="2" borderId="1" xfId="0" applyFill="1" applyBorder="1" applyAlignment="1">
      <alignment horizontal="center" vertical="center"/>
    </xf>
    <xf numFmtId="0" fontId="0" fillId="0" borderId="0" xfId="0" applyFill="1" applyBorder="1" applyAlignment="1">
      <alignment horizontal="left" vertical="top" wrapText="1"/>
    </xf>
    <xf numFmtId="0" fontId="0" fillId="0" borderId="0" xfId="0" applyAlignment="1">
      <alignment vertical="center" wrapText="1"/>
    </xf>
    <xf numFmtId="0" fontId="0" fillId="0" borderId="0" xfId="0" applyAlignment="1">
      <alignment horizontal="left" vertical="center"/>
    </xf>
    <xf numFmtId="0" fontId="0" fillId="0" borderId="7" xfId="0" applyFill="1" applyBorder="1" applyAlignment="1">
      <alignment horizontal="left" vertical="center" wrapText="1"/>
    </xf>
    <xf numFmtId="0" fontId="0" fillId="0" borderId="7" xfId="0" applyBorder="1" applyAlignment="1">
      <alignment vertical="center" wrapText="1"/>
    </xf>
    <xf numFmtId="0" fontId="0" fillId="2" borderId="14" xfId="0" applyFill="1" applyBorder="1" applyAlignment="1">
      <alignment horizontal="center" vertical="center"/>
    </xf>
    <xf numFmtId="0" fontId="0" fillId="2" borderId="4" xfId="0" applyFill="1" applyBorder="1" applyAlignment="1">
      <alignment horizontal="center" vertical="center"/>
    </xf>
    <xf numFmtId="0" fontId="0" fillId="2" borderId="5" xfId="0" applyFill="1" applyBorder="1" applyAlignment="1">
      <alignment horizontal="left" vertical="top"/>
    </xf>
    <xf numFmtId="0" fontId="0" fillId="2" borderId="7" xfId="0" applyFill="1" applyBorder="1" applyAlignment="1">
      <alignment horizontal="left" vertical="top"/>
    </xf>
    <xf numFmtId="0" fontId="0" fillId="2" borderId="8" xfId="0" applyFill="1" applyBorder="1" applyAlignment="1">
      <alignment horizontal="left" vertical="top"/>
    </xf>
    <xf numFmtId="0" fontId="0" fillId="2" borderId="9" xfId="0" applyFill="1" applyBorder="1" applyAlignment="1">
      <alignment horizontal="left" vertical="top"/>
    </xf>
    <xf numFmtId="0" fontId="0" fillId="2" borderId="0" xfId="0" applyFill="1" applyBorder="1" applyAlignment="1">
      <alignment horizontal="left" vertical="top"/>
    </xf>
    <xf numFmtId="0" fontId="0" fillId="2" borderId="10" xfId="0" applyFill="1" applyBorder="1" applyAlignment="1">
      <alignment horizontal="left" vertical="top"/>
    </xf>
    <xf numFmtId="0" fontId="0" fillId="2" borderId="11" xfId="0" applyFill="1" applyBorder="1" applyAlignment="1">
      <alignment horizontal="left" vertical="top"/>
    </xf>
    <xf numFmtId="0" fontId="0" fillId="2" borderId="12" xfId="0" applyFill="1" applyBorder="1" applyAlignment="1">
      <alignment horizontal="left" vertical="top"/>
    </xf>
    <xf numFmtId="0" fontId="0" fillId="2" borderId="13" xfId="0" applyFill="1" applyBorder="1" applyAlignment="1">
      <alignment horizontal="left" vertical="top"/>
    </xf>
    <xf numFmtId="0" fontId="0" fillId="0" borderId="5" xfId="0" applyBorder="1" applyAlignment="1">
      <alignment vertical="center" wrapText="1"/>
    </xf>
    <xf numFmtId="0" fontId="0" fillId="0" borderId="7" xfId="0" applyBorder="1" applyAlignment="1">
      <alignment vertical="center"/>
    </xf>
    <xf numFmtId="0" fontId="0" fillId="0" borderId="8" xfId="0" applyBorder="1" applyAlignment="1">
      <alignment vertical="center"/>
    </xf>
  </cellXfs>
  <cellStyles count="2">
    <cellStyle name="桁区切り" xfId="1" builtinId="6"/>
    <cellStyle name="標準"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34018</xdr:colOff>
      <xdr:row>0</xdr:row>
      <xdr:rowOff>0</xdr:rowOff>
    </xdr:from>
    <xdr:ext cx="466794" cy="290698"/>
    <xdr:sp macro="" textlink="">
      <xdr:nvSpPr>
        <xdr:cNvPr id="2" name="テキスト ボックス 1">
          <a:extLst>
            <a:ext uri="{FF2B5EF4-FFF2-40B4-BE49-F238E27FC236}">
              <a16:creationId xmlns:a16="http://schemas.microsoft.com/office/drawing/2014/main" id="{74D08381-1927-42FD-BE03-5C71669439B2}"/>
            </a:ext>
          </a:extLst>
        </xdr:cNvPr>
        <xdr:cNvSpPr txBox="1"/>
      </xdr:nvSpPr>
      <xdr:spPr>
        <a:xfrm>
          <a:off x="34018" y="0"/>
          <a:ext cx="466794" cy="2906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400" b="1"/>
            <a:t>別添</a:t>
          </a:r>
        </a:p>
      </xdr:txBody>
    </xdr:sp>
    <xdr:clientData/>
  </xdr:oneCellAnchor>
  <xdr:twoCellAnchor>
    <xdr:from>
      <xdr:col>14</xdr:col>
      <xdr:colOff>515939</xdr:colOff>
      <xdr:row>4</xdr:row>
      <xdr:rowOff>130403</xdr:rowOff>
    </xdr:from>
    <xdr:to>
      <xdr:col>18</xdr:col>
      <xdr:colOff>309563</xdr:colOff>
      <xdr:row>6</xdr:row>
      <xdr:rowOff>137206</xdr:rowOff>
    </xdr:to>
    <xdr:grpSp>
      <xdr:nvGrpSpPr>
        <xdr:cNvPr id="5" name="グループ化 4">
          <a:extLst>
            <a:ext uri="{FF2B5EF4-FFF2-40B4-BE49-F238E27FC236}">
              <a16:creationId xmlns:a16="http://schemas.microsoft.com/office/drawing/2014/main" id="{D86EB406-1ACA-B8E3-0FA0-DF2E4516CD4D}"/>
            </a:ext>
          </a:extLst>
        </xdr:cNvPr>
        <xdr:cNvGrpSpPr/>
      </xdr:nvGrpSpPr>
      <xdr:grpSpPr>
        <a:xfrm>
          <a:off x="11451134" y="1552968"/>
          <a:ext cx="2242910" cy="390277"/>
          <a:chOff x="4442732" y="1177018"/>
          <a:chExt cx="2081893" cy="387803"/>
        </a:xfrm>
      </xdr:grpSpPr>
      <xdr:sp macro="" textlink="">
        <xdr:nvSpPr>
          <xdr:cNvPr id="3" name="吹き出し: 四角形 2">
            <a:extLst>
              <a:ext uri="{FF2B5EF4-FFF2-40B4-BE49-F238E27FC236}">
                <a16:creationId xmlns:a16="http://schemas.microsoft.com/office/drawing/2014/main" id="{484D141E-5CA4-2C12-89D0-FF81C09CC94F}"/>
              </a:ext>
            </a:extLst>
          </xdr:cNvPr>
          <xdr:cNvSpPr/>
        </xdr:nvSpPr>
        <xdr:spPr>
          <a:xfrm>
            <a:off x="4442732" y="1177018"/>
            <a:ext cx="2081893" cy="387803"/>
          </a:xfrm>
          <a:prstGeom prst="wedgeRectCallout">
            <a:avLst>
              <a:gd name="adj1" fmla="val -126793"/>
              <a:gd name="adj2" fmla="val -7968"/>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D14276A1-4768-58B4-B00B-92C90C7394AA}"/>
              </a:ext>
            </a:extLst>
          </xdr:cNvPr>
          <xdr:cNvSpPr txBox="1"/>
        </xdr:nvSpPr>
        <xdr:spPr>
          <a:xfrm>
            <a:off x="4456339" y="1190625"/>
            <a:ext cx="1998945"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実施するメニューを☑で選択</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L107"/>
  <sheetViews>
    <sheetView tabSelected="1" view="pageBreakPreview" zoomScale="154" zoomScaleNormal="154" zoomScaleSheetLayoutView="154" workbookViewId="0">
      <selection activeCell="I8" sqref="I8"/>
    </sheetView>
  </sheetViews>
  <sheetFormatPr defaultRowHeight="15" customHeight="1" x14ac:dyDescent="0.15"/>
  <cols>
    <col min="1" max="1" width="5.140625" style="33" customWidth="1"/>
    <col min="2" max="2" width="16.42578125" customWidth="1"/>
    <col min="3" max="3" width="17.7109375" customWidth="1"/>
    <col min="4" max="11" width="12.140625" customWidth="1"/>
  </cols>
  <sheetData>
    <row r="1" spans="1:12" ht="24.75" customHeight="1" x14ac:dyDescent="0.15">
      <c r="A1" s="140" t="s">
        <v>210</v>
      </c>
      <c r="B1" s="140"/>
      <c r="C1" s="140"/>
      <c r="D1" s="140"/>
      <c r="E1" s="140"/>
      <c r="F1" s="140"/>
      <c r="G1" s="140"/>
      <c r="H1" s="140"/>
      <c r="I1" s="140"/>
      <c r="J1" s="140"/>
      <c r="K1" s="140"/>
    </row>
    <row r="2" spans="1:12" ht="36" customHeight="1" x14ac:dyDescent="0.15">
      <c r="A2" s="146" t="s">
        <v>222</v>
      </c>
      <c r="B2" s="146"/>
      <c r="C2" s="146"/>
      <c r="D2" s="146"/>
      <c r="E2" s="146"/>
      <c r="F2" s="146"/>
      <c r="G2" s="146"/>
      <c r="H2" s="146"/>
      <c r="I2" s="146"/>
      <c r="J2" s="146"/>
      <c r="K2" s="146"/>
      <c r="L2" s="133"/>
    </row>
    <row r="3" spans="1:12" ht="36" customHeight="1" x14ac:dyDescent="0.15">
      <c r="A3" s="146"/>
      <c r="B3" s="146"/>
      <c r="C3" s="146"/>
      <c r="D3" s="146"/>
      <c r="E3" s="146"/>
      <c r="F3" s="146"/>
      <c r="G3" s="146"/>
      <c r="H3" s="146"/>
      <c r="I3" s="146"/>
      <c r="J3" s="146"/>
      <c r="K3" s="146"/>
    </row>
    <row r="4" spans="1:12" ht="15" customHeight="1" x14ac:dyDescent="0.15">
      <c r="B4" t="s">
        <v>11</v>
      </c>
    </row>
    <row r="5" spans="1:12" ht="15" customHeight="1" x14ac:dyDescent="0.15">
      <c r="A5" s="69" t="s">
        <v>119</v>
      </c>
      <c r="B5" s="36" t="s">
        <v>1</v>
      </c>
      <c r="C5" s="36"/>
      <c r="D5" s="36"/>
      <c r="E5" s="37"/>
    </row>
    <row r="6" spans="1:12" ht="15" customHeight="1" x14ac:dyDescent="0.15">
      <c r="A6" s="69" t="s">
        <v>119</v>
      </c>
      <c r="B6" s="78" t="s">
        <v>184</v>
      </c>
      <c r="C6" s="36"/>
      <c r="D6" s="36"/>
      <c r="E6" s="37"/>
    </row>
    <row r="7" spans="1:12" ht="15" customHeight="1" x14ac:dyDescent="0.15">
      <c r="A7" s="69" t="s">
        <v>0</v>
      </c>
      <c r="B7" s="36" t="s">
        <v>147</v>
      </c>
      <c r="C7" s="36"/>
      <c r="D7" s="36"/>
      <c r="E7" s="37"/>
    </row>
    <row r="8" spans="1:12" ht="15" customHeight="1" x14ac:dyDescent="0.15">
      <c r="A8" s="69" t="s">
        <v>119</v>
      </c>
      <c r="B8" s="36" t="s">
        <v>201</v>
      </c>
      <c r="C8" s="36"/>
      <c r="D8" s="36"/>
      <c r="E8" s="37"/>
    </row>
    <row r="9" spans="1:12" ht="15" customHeight="1" x14ac:dyDescent="0.15">
      <c r="A9" s="69" t="s">
        <v>119</v>
      </c>
      <c r="B9" s="36" t="s">
        <v>202</v>
      </c>
      <c r="C9" s="36"/>
      <c r="D9" s="36"/>
      <c r="E9" s="37"/>
    </row>
    <row r="11" spans="1:12" ht="15" customHeight="1" x14ac:dyDescent="0.15">
      <c r="B11" t="s">
        <v>2</v>
      </c>
    </row>
    <row r="12" spans="1:12" ht="15" customHeight="1" x14ac:dyDescent="0.15">
      <c r="A12" s="69" t="s">
        <v>119</v>
      </c>
      <c r="B12" s="36" t="s">
        <v>9</v>
      </c>
      <c r="C12" s="36"/>
      <c r="D12" s="36"/>
      <c r="E12" s="116">
        <v>0</v>
      </c>
      <c r="F12" s="36" t="s">
        <v>4</v>
      </c>
      <c r="G12" s="116">
        <v>0</v>
      </c>
      <c r="H12" s="37" t="s">
        <v>5</v>
      </c>
    </row>
    <row r="13" spans="1:12" ht="15" customHeight="1" x14ac:dyDescent="0.15">
      <c r="A13" s="69" t="s">
        <v>119</v>
      </c>
      <c r="B13" s="36" t="s">
        <v>3</v>
      </c>
      <c r="C13" s="36"/>
      <c r="D13" s="36"/>
      <c r="E13" s="46"/>
      <c r="F13" s="36" t="s">
        <v>4</v>
      </c>
      <c r="G13" s="117"/>
      <c r="H13" s="37" t="s">
        <v>5</v>
      </c>
    </row>
    <row r="14" spans="1:12" ht="15" customHeight="1" x14ac:dyDescent="0.15">
      <c r="A14" s="69" t="s">
        <v>119</v>
      </c>
      <c r="B14" s="36" t="s">
        <v>6</v>
      </c>
      <c r="C14" s="36"/>
      <c r="D14" s="36"/>
      <c r="E14" s="46"/>
      <c r="F14" s="36" t="s">
        <v>4</v>
      </c>
      <c r="G14" s="46"/>
      <c r="H14" s="37" t="s">
        <v>5</v>
      </c>
    </row>
    <row r="15" spans="1:12" ht="15" customHeight="1" x14ac:dyDescent="0.15">
      <c r="A15" s="69" t="s">
        <v>119</v>
      </c>
      <c r="B15" s="36" t="s">
        <v>7</v>
      </c>
      <c r="C15" s="36"/>
      <c r="D15" s="36"/>
      <c r="E15" s="46"/>
      <c r="F15" s="36" t="s">
        <v>4</v>
      </c>
      <c r="G15" s="46"/>
      <c r="H15" s="37" t="s">
        <v>5</v>
      </c>
    </row>
    <row r="16" spans="1:12" ht="15" customHeight="1" x14ac:dyDescent="0.15">
      <c r="A16" s="72" t="s">
        <v>119</v>
      </c>
      <c r="B16" s="31" t="s">
        <v>8</v>
      </c>
      <c r="C16" s="31"/>
      <c r="D16" s="31"/>
      <c r="E16" s="31"/>
      <c r="F16" s="31"/>
      <c r="G16" s="31"/>
      <c r="H16" s="32"/>
    </row>
    <row r="17" spans="1:12" ht="15" customHeight="1" x14ac:dyDescent="0.15">
      <c r="A17" s="39"/>
      <c r="B17" s="18" t="s">
        <v>10</v>
      </c>
      <c r="C17" s="18"/>
      <c r="D17" s="18"/>
      <c r="E17" s="47"/>
      <c r="F17" s="18" t="s">
        <v>4</v>
      </c>
      <c r="G17" s="47"/>
      <c r="H17" s="19" t="s">
        <v>5</v>
      </c>
    </row>
    <row r="18" spans="1:12" ht="15" customHeight="1" x14ac:dyDescent="0.15">
      <c r="A18"/>
      <c r="B18" t="s">
        <v>191</v>
      </c>
    </row>
    <row r="20" spans="1:12" ht="15" customHeight="1" x14ac:dyDescent="0.15">
      <c r="B20" t="s">
        <v>118</v>
      </c>
    </row>
    <row r="21" spans="1:12" ht="15" customHeight="1" x14ac:dyDescent="0.15">
      <c r="A21" s="69" t="s">
        <v>119</v>
      </c>
      <c r="B21" s="36" t="s">
        <v>15</v>
      </c>
      <c r="C21" s="36"/>
      <c r="D21" s="36"/>
      <c r="E21" s="36"/>
      <c r="F21" s="36"/>
      <c r="G21" s="36"/>
      <c r="H21" s="36"/>
      <c r="I21" s="38" t="s">
        <v>13</v>
      </c>
      <c r="J21" s="45"/>
      <c r="K21" s="37" t="s">
        <v>14</v>
      </c>
    </row>
    <row r="22" spans="1:12" ht="15" customHeight="1" x14ac:dyDescent="0.15">
      <c r="A22" s="69" t="s">
        <v>0</v>
      </c>
      <c r="B22" s="36" t="s">
        <v>16</v>
      </c>
      <c r="C22" s="36"/>
      <c r="D22" s="36"/>
      <c r="E22" s="36"/>
      <c r="F22" s="36"/>
      <c r="G22" s="36"/>
      <c r="H22" s="36"/>
      <c r="I22" s="38" t="s">
        <v>13</v>
      </c>
      <c r="J22" s="45"/>
      <c r="K22" s="37" t="s">
        <v>14</v>
      </c>
    </row>
    <row r="23" spans="1:12" ht="15" customHeight="1" x14ac:dyDescent="0.15">
      <c r="A23" s="72" t="s">
        <v>119</v>
      </c>
      <c r="B23" s="36" t="s">
        <v>17</v>
      </c>
      <c r="C23" s="36"/>
      <c r="D23" s="36"/>
      <c r="E23" s="36"/>
      <c r="F23" s="36"/>
      <c r="G23" s="36"/>
      <c r="H23" s="36"/>
      <c r="I23" s="38" t="s">
        <v>13</v>
      </c>
      <c r="J23" s="45"/>
      <c r="K23" s="37" t="s">
        <v>14</v>
      </c>
    </row>
    <row r="24" spans="1:12" ht="15" customHeight="1" x14ac:dyDescent="0.15">
      <c r="A24" s="40"/>
      <c r="B24" s="36" t="s">
        <v>18</v>
      </c>
      <c r="C24" s="36"/>
      <c r="D24" s="36"/>
      <c r="E24" s="36"/>
      <c r="F24" s="36"/>
      <c r="G24" s="36"/>
      <c r="H24" s="36"/>
      <c r="I24" s="38" t="s">
        <v>13</v>
      </c>
      <c r="J24" s="45"/>
      <c r="K24" s="37" t="s">
        <v>14</v>
      </c>
    </row>
    <row r="25" spans="1:12" ht="15" customHeight="1" x14ac:dyDescent="0.15">
      <c r="A25" s="34"/>
    </row>
    <row r="26" spans="1:12" ht="15" customHeight="1" x14ac:dyDescent="0.15">
      <c r="A26" s="34"/>
      <c r="B26" t="s">
        <v>19</v>
      </c>
      <c r="L26" s="75"/>
    </row>
    <row r="27" spans="1:12" ht="15" customHeight="1" x14ac:dyDescent="0.15">
      <c r="A27" s="118" t="str">
        <f>+A5</f>
        <v>□</v>
      </c>
      <c r="B27" s="41" t="s">
        <v>21</v>
      </c>
      <c r="C27" s="36"/>
      <c r="D27" s="36"/>
      <c r="E27" s="37"/>
    </row>
    <row r="28" spans="1:12" ht="12" x14ac:dyDescent="0.15">
      <c r="A28" s="34"/>
      <c r="B28" s="149" t="s">
        <v>22</v>
      </c>
      <c r="C28" s="150"/>
      <c r="D28" s="20" t="s">
        <v>95</v>
      </c>
      <c r="E28" s="20" t="s">
        <v>97</v>
      </c>
      <c r="F28" s="20" t="s">
        <v>96</v>
      </c>
      <c r="G28" s="149" t="s">
        <v>170</v>
      </c>
      <c r="H28" s="155"/>
      <c r="I28" s="155"/>
      <c r="J28" s="155"/>
      <c r="K28" s="150"/>
    </row>
    <row r="29" spans="1:12" ht="12" x14ac:dyDescent="0.15">
      <c r="A29" s="34"/>
      <c r="B29" s="151"/>
      <c r="C29" s="152"/>
      <c r="D29" s="135" t="s">
        <v>211</v>
      </c>
      <c r="E29" s="135" t="s">
        <v>212</v>
      </c>
      <c r="F29" s="135" t="s">
        <v>213</v>
      </c>
      <c r="G29" s="151"/>
      <c r="H29" s="156"/>
      <c r="I29" s="156"/>
      <c r="J29" s="156"/>
      <c r="K29" s="152"/>
      <c r="L29" s="74"/>
    </row>
    <row r="30" spans="1:12" ht="15.75" customHeight="1" x14ac:dyDescent="0.15">
      <c r="A30" s="34"/>
      <c r="B30" s="153" t="s">
        <v>98</v>
      </c>
      <c r="C30" s="154"/>
      <c r="D30" s="81"/>
      <c r="E30" s="81"/>
      <c r="F30" s="81"/>
      <c r="G30" s="141"/>
      <c r="H30" s="142"/>
      <c r="I30" s="142"/>
      <c r="J30" s="142"/>
      <c r="K30" s="143"/>
    </row>
    <row r="31" spans="1:12" ht="15" customHeight="1" x14ac:dyDescent="0.15">
      <c r="A31" s="34"/>
      <c r="B31" s="153" t="s">
        <v>20</v>
      </c>
      <c r="C31" s="154"/>
      <c r="D31" s="81"/>
      <c r="E31" s="81"/>
      <c r="F31" s="81"/>
      <c r="G31" s="141"/>
      <c r="H31" s="142"/>
      <c r="I31" s="142"/>
      <c r="J31" s="142"/>
      <c r="K31" s="143"/>
    </row>
    <row r="32" spans="1:12" ht="12" x14ac:dyDescent="0.15">
      <c r="A32" s="34"/>
      <c r="B32" s="149" t="s">
        <v>23</v>
      </c>
      <c r="C32" s="150"/>
      <c r="D32" s="20" t="s">
        <v>95</v>
      </c>
      <c r="E32" s="20" t="s">
        <v>97</v>
      </c>
      <c r="F32" s="20" t="s">
        <v>96</v>
      </c>
      <c r="G32" s="149" t="s">
        <v>214</v>
      </c>
      <c r="H32" s="155"/>
      <c r="I32" s="155"/>
      <c r="J32" s="155"/>
      <c r="K32" s="150"/>
    </row>
    <row r="33" spans="1:11" ht="12" x14ac:dyDescent="0.15">
      <c r="A33" s="34"/>
      <c r="B33" s="151"/>
      <c r="C33" s="152"/>
      <c r="D33" s="42" t="str">
        <f>+D29</f>
        <v>令和４年度</v>
      </c>
      <c r="E33" s="42" t="str">
        <f>+E29</f>
        <v>令和５年度</v>
      </c>
      <c r="F33" s="42" t="str">
        <f>+F29</f>
        <v>令和６年度</v>
      </c>
      <c r="G33" s="151"/>
      <c r="H33" s="156"/>
      <c r="I33" s="156"/>
      <c r="J33" s="156"/>
      <c r="K33" s="152"/>
    </row>
    <row r="34" spans="1:11" ht="16.5" customHeight="1" x14ac:dyDescent="0.15">
      <c r="A34" s="34"/>
      <c r="B34" s="160"/>
      <c r="C34" s="161"/>
      <c r="D34" s="89"/>
      <c r="E34" s="89"/>
      <c r="F34" s="89"/>
      <c r="G34" s="141"/>
      <c r="H34" s="142"/>
      <c r="I34" s="142"/>
      <c r="J34" s="142"/>
      <c r="K34" s="143"/>
    </row>
    <row r="35" spans="1:11" ht="16.5" customHeight="1" x14ac:dyDescent="0.15">
      <c r="A35" s="34"/>
      <c r="B35" s="160"/>
      <c r="C35" s="161"/>
      <c r="D35" s="89"/>
      <c r="E35" s="89"/>
      <c r="F35" s="89"/>
      <c r="G35" s="141"/>
      <c r="H35" s="142"/>
      <c r="I35" s="142"/>
      <c r="J35" s="142"/>
      <c r="K35" s="143"/>
    </row>
    <row r="36" spans="1:11" ht="15" customHeight="1" x14ac:dyDescent="0.15">
      <c r="A36" s="34"/>
      <c r="B36" s="160"/>
      <c r="C36" s="161"/>
      <c r="D36" s="81"/>
      <c r="E36" s="81"/>
      <c r="F36" s="81"/>
      <c r="G36" s="141"/>
      <c r="H36" s="142"/>
      <c r="I36" s="142"/>
      <c r="J36" s="142"/>
      <c r="K36" s="143"/>
    </row>
    <row r="37" spans="1:11" ht="15" customHeight="1" x14ac:dyDescent="0.15">
      <c r="A37" s="34"/>
      <c r="B37" t="s">
        <v>221</v>
      </c>
    </row>
    <row r="38" spans="1:11" ht="15" customHeight="1" x14ac:dyDescent="0.15">
      <c r="A38" s="34"/>
    </row>
    <row r="39" spans="1:11" ht="15" customHeight="1" x14ac:dyDescent="0.15">
      <c r="A39" s="69" t="s">
        <v>0</v>
      </c>
      <c r="B39" s="4" t="s">
        <v>110</v>
      </c>
    </row>
    <row r="40" spans="1:11" ht="15" customHeight="1" x14ac:dyDescent="0.15">
      <c r="A40" s="34"/>
      <c r="B40" s="149" t="s">
        <v>22</v>
      </c>
      <c r="C40" s="150"/>
      <c r="D40" s="20" t="s">
        <v>95</v>
      </c>
      <c r="E40" s="144" t="s">
        <v>185</v>
      </c>
      <c r="F40" s="145"/>
    </row>
    <row r="41" spans="1:11" ht="15" customHeight="1" x14ac:dyDescent="0.15">
      <c r="A41" s="34"/>
      <c r="B41" s="151"/>
      <c r="C41" s="152"/>
      <c r="D41" s="70" t="str">
        <f>+D29</f>
        <v>令和４年度</v>
      </c>
      <c r="E41" s="136" t="s">
        <v>216</v>
      </c>
      <c r="F41" s="137"/>
    </row>
    <row r="42" spans="1:11" ht="15" customHeight="1" x14ac:dyDescent="0.15">
      <c r="A42" s="34"/>
      <c r="B42" s="153" t="s">
        <v>111</v>
      </c>
      <c r="C42" s="154"/>
      <c r="D42" s="5"/>
      <c r="E42" s="138"/>
      <c r="F42" s="139"/>
    </row>
    <row r="43" spans="1:11" ht="15" customHeight="1" x14ac:dyDescent="0.15">
      <c r="A43" s="34"/>
    </row>
    <row r="44" spans="1:11" ht="15" customHeight="1" x14ac:dyDescent="0.15">
      <c r="A44" s="69" t="s">
        <v>119</v>
      </c>
      <c r="B44" s="41" t="s">
        <v>167</v>
      </c>
      <c r="C44" s="36"/>
      <c r="D44" s="36"/>
      <c r="E44" s="36"/>
      <c r="F44" s="36"/>
      <c r="G44" s="37"/>
    </row>
    <row r="45" spans="1:11" ht="12" x14ac:dyDescent="0.15">
      <c r="A45" s="34"/>
      <c r="B45" s="149" t="s">
        <v>22</v>
      </c>
      <c r="C45" s="150"/>
      <c r="D45" s="20" t="s">
        <v>95</v>
      </c>
      <c r="E45" s="20" t="s">
        <v>97</v>
      </c>
      <c r="F45" s="77" t="s">
        <v>97</v>
      </c>
      <c r="G45" s="77" t="s">
        <v>96</v>
      </c>
      <c r="H45" s="149" t="s">
        <v>170</v>
      </c>
      <c r="I45" s="155"/>
      <c r="J45" s="155"/>
      <c r="K45" s="150"/>
    </row>
    <row r="46" spans="1:11" ht="12" x14ac:dyDescent="0.15">
      <c r="A46" s="34"/>
      <c r="B46" s="151"/>
      <c r="C46" s="152"/>
      <c r="D46" s="70" t="str">
        <f>+D29</f>
        <v>令和４年度</v>
      </c>
      <c r="E46" s="70" t="str">
        <f>+E29</f>
        <v>令和５年度</v>
      </c>
      <c r="F46" s="70" t="str">
        <f>+F29</f>
        <v>令和６年度</v>
      </c>
      <c r="G46" s="135" t="s">
        <v>215</v>
      </c>
      <c r="H46" s="151"/>
      <c r="I46" s="156"/>
      <c r="J46" s="156"/>
      <c r="K46" s="152"/>
    </row>
    <row r="47" spans="1:11" ht="15.75" customHeight="1" x14ac:dyDescent="0.15">
      <c r="A47" s="34"/>
      <c r="B47" s="153" t="s">
        <v>98</v>
      </c>
      <c r="C47" s="154"/>
      <c r="D47" s="81"/>
      <c r="E47" s="81"/>
      <c r="F47" s="81"/>
      <c r="G47" s="81"/>
      <c r="H47" s="157"/>
      <c r="I47" s="158"/>
      <c r="J47" s="158"/>
      <c r="K47" s="159"/>
    </row>
    <row r="48" spans="1:11" ht="15" customHeight="1" x14ac:dyDescent="0.15">
      <c r="A48" s="34"/>
      <c r="B48" s="153" t="s">
        <v>20</v>
      </c>
      <c r="C48" s="154"/>
      <c r="D48" s="81"/>
      <c r="E48" s="81"/>
      <c r="F48" s="81"/>
      <c r="G48" s="81"/>
      <c r="H48" s="157"/>
      <c r="I48" s="158"/>
      <c r="J48" s="158"/>
      <c r="K48" s="159"/>
    </row>
    <row r="49" spans="1:11" ht="12" x14ac:dyDescent="0.15">
      <c r="A49" s="34"/>
      <c r="B49" s="149" t="s">
        <v>23</v>
      </c>
      <c r="C49" s="150"/>
      <c r="D49" s="20" t="s">
        <v>95</v>
      </c>
      <c r="E49" s="20" t="s">
        <v>97</v>
      </c>
      <c r="F49" s="77" t="s">
        <v>97</v>
      </c>
      <c r="G49" s="77" t="s">
        <v>96</v>
      </c>
      <c r="H49" s="149" t="s">
        <v>214</v>
      </c>
      <c r="I49" s="155"/>
      <c r="J49" s="155"/>
      <c r="K49" s="150"/>
    </row>
    <row r="50" spans="1:11" ht="12" x14ac:dyDescent="0.15">
      <c r="A50" s="34"/>
      <c r="B50" s="151"/>
      <c r="C50" s="152"/>
      <c r="D50" s="70" t="str">
        <f>+D46</f>
        <v>令和４年度</v>
      </c>
      <c r="E50" s="70" t="str">
        <f t="shared" ref="E50:F50" si="0">+E46</f>
        <v>令和５年度</v>
      </c>
      <c r="F50" s="70" t="str">
        <f t="shared" si="0"/>
        <v>令和６年度</v>
      </c>
      <c r="G50" s="70" t="str">
        <f>+G46</f>
        <v>令和７年度</v>
      </c>
      <c r="H50" s="151"/>
      <c r="I50" s="156"/>
      <c r="J50" s="156"/>
      <c r="K50" s="152"/>
    </row>
    <row r="51" spans="1:11" ht="16.5" customHeight="1" x14ac:dyDescent="0.15">
      <c r="A51" s="34"/>
      <c r="B51" s="160"/>
      <c r="C51" s="161"/>
      <c r="D51" s="89"/>
      <c r="E51" s="89"/>
      <c r="F51" s="89"/>
      <c r="G51" s="89"/>
      <c r="H51" s="157"/>
      <c r="I51" s="158"/>
      <c r="J51" s="158"/>
      <c r="K51" s="159"/>
    </row>
    <row r="52" spans="1:11" ht="16.5" customHeight="1" x14ac:dyDescent="0.15">
      <c r="A52" s="34"/>
      <c r="B52" s="160"/>
      <c r="C52" s="161"/>
      <c r="D52" s="89"/>
      <c r="E52" s="89"/>
      <c r="F52" s="89"/>
      <c r="G52" s="89"/>
      <c r="H52" s="157"/>
      <c r="I52" s="158"/>
      <c r="J52" s="158"/>
      <c r="K52" s="159"/>
    </row>
    <row r="53" spans="1:11" ht="15" customHeight="1" x14ac:dyDescent="0.15">
      <c r="A53" s="34"/>
      <c r="B53" s="160"/>
      <c r="C53" s="161"/>
      <c r="D53" s="81"/>
      <c r="E53" s="81"/>
      <c r="F53" s="81"/>
      <c r="G53" s="81"/>
      <c r="H53" s="157"/>
      <c r="I53" s="158"/>
      <c r="J53" s="158"/>
      <c r="K53" s="159"/>
    </row>
    <row r="54" spans="1:11" ht="15" customHeight="1" x14ac:dyDescent="0.15">
      <c r="A54" s="34"/>
      <c r="B54" t="s">
        <v>112</v>
      </c>
    </row>
    <row r="55" spans="1:11" ht="15" customHeight="1" x14ac:dyDescent="0.15">
      <c r="A55" s="34"/>
    </row>
    <row r="56" spans="1:11" ht="15" customHeight="1" x14ac:dyDescent="0.15">
      <c r="A56" s="86" t="s">
        <v>113</v>
      </c>
      <c r="B56" s="147" t="s">
        <v>163</v>
      </c>
      <c r="C56" s="147"/>
      <c r="D56" s="147"/>
      <c r="E56" s="147"/>
      <c r="F56" s="147"/>
      <c r="G56" s="147"/>
      <c r="H56" s="147"/>
      <c r="I56" s="147"/>
      <c r="J56" s="147"/>
      <c r="K56" s="147"/>
    </row>
    <row r="57" spans="1:11" ht="15" customHeight="1" x14ac:dyDescent="0.15">
      <c r="A57" s="87" t="s">
        <v>114</v>
      </c>
      <c r="B57" s="148" t="s">
        <v>217</v>
      </c>
      <c r="C57" s="148"/>
      <c r="D57" s="148"/>
      <c r="E57" s="148"/>
      <c r="F57" s="148"/>
      <c r="G57" s="148"/>
      <c r="H57" s="148"/>
      <c r="I57" s="148"/>
      <c r="J57" s="148"/>
      <c r="K57" s="148"/>
    </row>
    <row r="58" spans="1:11" ht="15" customHeight="1" x14ac:dyDescent="0.15">
      <c r="A58" s="87"/>
      <c r="B58" s="148"/>
      <c r="C58" s="148"/>
      <c r="D58" s="148"/>
      <c r="E58" s="148"/>
      <c r="F58" s="148"/>
      <c r="G58" s="148"/>
      <c r="H58" s="148"/>
      <c r="I58" s="148"/>
      <c r="J58" s="148"/>
      <c r="K58" s="148"/>
    </row>
    <row r="59" spans="1:11" ht="15" customHeight="1" x14ac:dyDescent="0.15">
      <c r="A59" s="87" t="s">
        <v>115</v>
      </c>
      <c r="B59" s="148" t="s">
        <v>171</v>
      </c>
      <c r="C59" s="148"/>
      <c r="D59" s="148"/>
      <c r="E59" s="148"/>
      <c r="F59" s="148"/>
      <c r="G59" s="148"/>
      <c r="H59" s="148"/>
      <c r="I59" s="148"/>
      <c r="J59" s="148"/>
      <c r="K59" s="148"/>
    </row>
    <row r="60" spans="1:11" ht="15" customHeight="1" x14ac:dyDescent="0.15">
      <c r="A60" s="87" t="s">
        <v>116</v>
      </c>
      <c r="B60" s="88" t="s">
        <v>117</v>
      </c>
      <c r="C60" s="88"/>
      <c r="D60" s="88"/>
      <c r="E60" s="88"/>
      <c r="F60" s="88"/>
      <c r="G60" s="88"/>
      <c r="H60" s="88"/>
      <c r="I60" s="88"/>
      <c r="J60" s="88"/>
      <c r="K60" s="88"/>
    </row>
    <row r="61" spans="1:11" ht="15" customHeight="1" x14ac:dyDescent="0.15">
      <c r="A61" s="34" t="s">
        <v>166</v>
      </c>
      <c r="B61" s="162" t="s">
        <v>218</v>
      </c>
      <c r="C61" s="162"/>
      <c r="D61" s="162"/>
      <c r="E61" s="162"/>
      <c r="F61" s="162"/>
      <c r="G61" s="162"/>
      <c r="H61" s="162"/>
      <c r="I61" s="162"/>
      <c r="J61" s="162"/>
      <c r="K61" s="162"/>
    </row>
    <row r="62" spans="1:11" ht="15" customHeight="1" x14ac:dyDescent="0.15">
      <c r="A62" s="34"/>
      <c r="B62" s="162"/>
      <c r="C62" s="162"/>
      <c r="D62" s="162"/>
      <c r="E62" s="162"/>
      <c r="F62" s="162"/>
      <c r="G62" s="162"/>
      <c r="H62" s="162"/>
      <c r="I62" s="162"/>
      <c r="J62" s="162"/>
      <c r="K62" s="162"/>
    </row>
    <row r="63" spans="1:11" ht="15" customHeight="1" x14ac:dyDescent="0.15">
      <c r="A63" s="34" t="s">
        <v>168</v>
      </c>
      <c r="B63" t="s">
        <v>169</v>
      </c>
    </row>
    <row r="64" spans="1:11" ht="15" customHeight="1" x14ac:dyDescent="0.15">
      <c r="A64" s="34"/>
    </row>
    <row r="65" spans="1:1" ht="15" customHeight="1" x14ac:dyDescent="0.15">
      <c r="A65" s="34"/>
    </row>
    <row r="66" spans="1:1" ht="15" customHeight="1" x14ac:dyDescent="0.15">
      <c r="A66" s="34"/>
    </row>
    <row r="67" spans="1:1" ht="15" customHeight="1" x14ac:dyDescent="0.15">
      <c r="A67" s="34"/>
    </row>
    <row r="68" spans="1:1" ht="15" customHeight="1" x14ac:dyDescent="0.15">
      <c r="A68" s="34"/>
    </row>
    <row r="69" spans="1:1" ht="15" customHeight="1" x14ac:dyDescent="0.15">
      <c r="A69" s="34"/>
    </row>
    <row r="70" spans="1:1" ht="15" customHeight="1" x14ac:dyDescent="0.15">
      <c r="A70" s="34"/>
    </row>
    <row r="71" spans="1:1" ht="15" customHeight="1" x14ac:dyDescent="0.15">
      <c r="A71" s="34"/>
    </row>
    <row r="72" spans="1:1" ht="15" customHeight="1" x14ac:dyDescent="0.15">
      <c r="A72" s="34"/>
    </row>
    <row r="73" spans="1:1" ht="15" customHeight="1" x14ac:dyDescent="0.15">
      <c r="A73" s="34"/>
    </row>
    <row r="74" spans="1:1" ht="15" customHeight="1" x14ac:dyDescent="0.15">
      <c r="A74" s="34"/>
    </row>
    <row r="75" spans="1:1" ht="15" customHeight="1" x14ac:dyDescent="0.15">
      <c r="A75" s="34"/>
    </row>
    <row r="76" spans="1:1" ht="15" customHeight="1" x14ac:dyDescent="0.15">
      <c r="A76" s="34"/>
    </row>
    <row r="77" spans="1:1" ht="15" customHeight="1" x14ac:dyDescent="0.15">
      <c r="A77" s="34"/>
    </row>
    <row r="78" spans="1:1" ht="15" customHeight="1" x14ac:dyDescent="0.15">
      <c r="A78" s="34"/>
    </row>
    <row r="79" spans="1:1" ht="15" customHeight="1" x14ac:dyDescent="0.15">
      <c r="A79" s="34"/>
    </row>
    <row r="80" spans="1:1" ht="15" customHeight="1" x14ac:dyDescent="0.15">
      <c r="A80" s="34"/>
    </row>
    <row r="81" spans="1:1" ht="15" customHeight="1" x14ac:dyDescent="0.15">
      <c r="A81" s="34"/>
    </row>
    <row r="82" spans="1:1" ht="15" customHeight="1" x14ac:dyDescent="0.15">
      <c r="A82" s="34"/>
    </row>
    <row r="83" spans="1:1" ht="15" customHeight="1" x14ac:dyDescent="0.15">
      <c r="A83" s="34"/>
    </row>
    <row r="84" spans="1:1" ht="15" customHeight="1" x14ac:dyDescent="0.15">
      <c r="A84" s="34"/>
    </row>
    <row r="85" spans="1:1" ht="15" customHeight="1" x14ac:dyDescent="0.15">
      <c r="A85" s="34"/>
    </row>
    <row r="86" spans="1:1" ht="15" customHeight="1" x14ac:dyDescent="0.15">
      <c r="A86" s="34"/>
    </row>
    <row r="87" spans="1:1" ht="15" customHeight="1" x14ac:dyDescent="0.15">
      <c r="A87" s="34"/>
    </row>
    <row r="88" spans="1:1" ht="15" customHeight="1" x14ac:dyDescent="0.15">
      <c r="A88" s="34"/>
    </row>
    <row r="89" spans="1:1" ht="15" customHeight="1" x14ac:dyDescent="0.15">
      <c r="A89" s="34"/>
    </row>
    <row r="90" spans="1:1" ht="15" customHeight="1" x14ac:dyDescent="0.15">
      <c r="A90" s="34"/>
    </row>
    <row r="91" spans="1:1" ht="15" customHeight="1" x14ac:dyDescent="0.15">
      <c r="A91" s="34"/>
    </row>
    <row r="92" spans="1:1" ht="15" customHeight="1" x14ac:dyDescent="0.15">
      <c r="A92" s="34"/>
    </row>
    <row r="93" spans="1:1" ht="15" customHeight="1" x14ac:dyDescent="0.15">
      <c r="A93" s="34"/>
    </row>
    <row r="94" spans="1:1" ht="15" customHeight="1" x14ac:dyDescent="0.15">
      <c r="A94" s="34"/>
    </row>
    <row r="95" spans="1:1" ht="15" customHeight="1" x14ac:dyDescent="0.15">
      <c r="A95" s="34"/>
    </row>
    <row r="96" spans="1:1" ht="15" customHeight="1" x14ac:dyDescent="0.15">
      <c r="A96" s="34"/>
    </row>
    <row r="97" spans="1:1" ht="15" customHeight="1" x14ac:dyDescent="0.15">
      <c r="A97" s="34"/>
    </row>
    <row r="98" spans="1:1" ht="15" customHeight="1" x14ac:dyDescent="0.15">
      <c r="A98" s="34"/>
    </row>
    <row r="99" spans="1:1" ht="15" customHeight="1" x14ac:dyDescent="0.15">
      <c r="A99" s="34"/>
    </row>
    <row r="100" spans="1:1" ht="15" customHeight="1" x14ac:dyDescent="0.15">
      <c r="A100" s="34"/>
    </row>
    <row r="101" spans="1:1" ht="15" customHeight="1" x14ac:dyDescent="0.15">
      <c r="A101" s="34"/>
    </row>
    <row r="102" spans="1:1" ht="15" customHeight="1" x14ac:dyDescent="0.15">
      <c r="A102" s="34"/>
    </row>
    <row r="103" spans="1:1" ht="15" customHeight="1" x14ac:dyDescent="0.15">
      <c r="A103" s="34"/>
    </row>
    <row r="104" spans="1:1" ht="15" customHeight="1" x14ac:dyDescent="0.15">
      <c r="A104" s="34"/>
    </row>
    <row r="105" spans="1:1" ht="15" customHeight="1" x14ac:dyDescent="0.15">
      <c r="A105" s="34"/>
    </row>
    <row r="106" spans="1:1" ht="15" customHeight="1" x14ac:dyDescent="0.15">
      <c r="A106" s="34"/>
    </row>
    <row r="107" spans="1:1" ht="15" customHeight="1" x14ac:dyDescent="0.15">
      <c r="A107" s="34"/>
    </row>
  </sheetData>
  <mergeCells count="39">
    <mergeCell ref="B61:K62"/>
    <mergeCell ref="B28:C29"/>
    <mergeCell ref="B32:C33"/>
    <mergeCell ref="G28:K29"/>
    <mergeCell ref="G32:K33"/>
    <mergeCell ref="G30:K30"/>
    <mergeCell ref="G31:K31"/>
    <mergeCell ref="B42:C42"/>
    <mergeCell ref="B30:C30"/>
    <mergeCell ref="B31:C31"/>
    <mergeCell ref="B34:C34"/>
    <mergeCell ref="B35:C35"/>
    <mergeCell ref="B36:C36"/>
    <mergeCell ref="B40:C41"/>
    <mergeCell ref="B59:K59"/>
    <mergeCell ref="B51:C51"/>
    <mergeCell ref="B56:K56"/>
    <mergeCell ref="B57:K58"/>
    <mergeCell ref="B45:C46"/>
    <mergeCell ref="B47:C47"/>
    <mergeCell ref="B48:C48"/>
    <mergeCell ref="B49:C50"/>
    <mergeCell ref="H45:K46"/>
    <mergeCell ref="H49:K50"/>
    <mergeCell ref="H47:K47"/>
    <mergeCell ref="H48:K48"/>
    <mergeCell ref="B52:C52"/>
    <mergeCell ref="B53:C53"/>
    <mergeCell ref="H51:K51"/>
    <mergeCell ref="H52:K52"/>
    <mergeCell ref="H53:K53"/>
    <mergeCell ref="E41:F41"/>
    <mergeCell ref="E42:F42"/>
    <mergeCell ref="A1:K1"/>
    <mergeCell ref="G34:K34"/>
    <mergeCell ref="G35:K35"/>
    <mergeCell ref="G36:K36"/>
    <mergeCell ref="E40:F40"/>
    <mergeCell ref="A2:K3"/>
  </mergeCells>
  <phoneticPr fontId="1"/>
  <conditionalFormatting sqref="J5">
    <cfRule type="iconSet" priority="1">
      <iconSet iconSet="3Arrows">
        <cfvo type="percent" val="0"/>
        <cfvo type="percent" val="33"/>
        <cfvo type="percent" val="67"/>
      </iconSet>
    </cfRule>
  </conditionalFormatting>
  <pageMargins left="0.70866141732283472" right="0.70866141732283472" top="0.74803149606299213" bottom="0.74803149606299213" header="0.31496062992125984" footer="0.31496062992125984"/>
  <pageSetup paperSize="9" scale="71"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選択肢!$A$2:$A$3</xm:f>
          </x14:formula1>
          <xm:sqref>A12:A16 A21:A23 A39 A44 A27 A5:A9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3"/>
  <sheetViews>
    <sheetView view="pageBreakPreview" topLeftCell="A28" zoomScale="98" zoomScaleNormal="100" zoomScaleSheetLayoutView="98" workbookViewId="0">
      <selection activeCell="I8" sqref="I8"/>
    </sheetView>
  </sheetViews>
  <sheetFormatPr defaultRowHeight="17.25" customHeight="1" x14ac:dyDescent="0.15"/>
  <cols>
    <col min="1" max="1" width="3" customWidth="1"/>
    <col min="2" max="2" width="20.85546875" customWidth="1"/>
    <col min="3" max="3" width="21" customWidth="1"/>
    <col min="4" max="6" width="18.5703125" customWidth="1"/>
    <col min="7" max="7" width="17.28515625" customWidth="1"/>
    <col min="8" max="8" width="20.5703125" customWidth="1"/>
  </cols>
  <sheetData>
    <row r="1" spans="1:8" ht="17.25" customHeight="1" x14ac:dyDescent="0.15">
      <c r="B1" s="75"/>
    </row>
    <row r="2" spans="1:8" ht="17.25" customHeight="1" x14ac:dyDescent="0.15">
      <c r="B2" t="s">
        <v>164</v>
      </c>
    </row>
    <row r="3" spans="1:8" ht="17.25" customHeight="1" x14ac:dyDescent="0.15">
      <c r="A3" t="str">
        <f>+チェックシート!A27</f>
        <v>□</v>
      </c>
      <c r="B3" t="s">
        <v>204</v>
      </c>
      <c r="H3" t="s">
        <v>172</v>
      </c>
    </row>
    <row r="4" spans="1:8" ht="17.25" customHeight="1" x14ac:dyDescent="0.15">
      <c r="B4" s="166" t="s">
        <v>149</v>
      </c>
      <c r="C4" s="166" t="s">
        <v>150</v>
      </c>
      <c r="D4" s="68" t="s">
        <v>95</v>
      </c>
      <c r="E4" s="68" t="s">
        <v>158</v>
      </c>
      <c r="F4" s="68" t="s">
        <v>96</v>
      </c>
      <c r="G4" s="149" t="s">
        <v>151</v>
      </c>
      <c r="H4" s="150"/>
    </row>
    <row r="5" spans="1:8" ht="17.25" customHeight="1" x14ac:dyDescent="0.15">
      <c r="B5" s="166"/>
      <c r="C5" s="166"/>
      <c r="D5" s="68" t="str">
        <f>+チェックシート!D29</f>
        <v>令和４年度</v>
      </c>
      <c r="E5" s="68" t="str">
        <f>+チェックシート!E29</f>
        <v>令和５年度</v>
      </c>
      <c r="F5" s="68" t="str">
        <f>+チェックシート!F29</f>
        <v>令和６年度</v>
      </c>
      <c r="G5" s="151"/>
      <c r="H5" s="152"/>
    </row>
    <row r="6" spans="1:8" ht="17.25" customHeight="1" x14ac:dyDescent="0.15">
      <c r="B6" s="5"/>
      <c r="C6" s="5" t="s">
        <v>71</v>
      </c>
      <c r="D6" s="81"/>
      <c r="E6" s="81"/>
      <c r="F6" s="81"/>
      <c r="G6" s="141"/>
      <c r="H6" s="143"/>
    </row>
    <row r="7" spans="1:8" ht="17.25" customHeight="1" x14ac:dyDescent="0.15">
      <c r="B7" s="5"/>
      <c r="C7" s="5"/>
      <c r="D7" s="81"/>
      <c r="E7" s="81"/>
      <c r="F7" s="81"/>
      <c r="G7" s="141"/>
      <c r="H7" s="143"/>
    </row>
    <row r="8" spans="1:8" ht="17.25" customHeight="1" x14ac:dyDescent="0.15">
      <c r="B8" s="5"/>
      <c r="C8" s="5"/>
      <c r="D8" s="81"/>
      <c r="E8" s="81"/>
      <c r="F8" s="81"/>
      <c r="G8" s="141"/>
      <c r="H8" s="143"/>
    </row>
    <row r="9" spans="1:8" ht="17.25" customHeight="1" x14ac:dyDescent="0.15">
      <c r="B9" s="5"/>
      <c r="C9" s="5"/>
      <c r="D9" s="81"/>
      <c r="E9" s="81"/>
      <c r="F9" s="81"/>
      <c r="G9" s="141"/>
      <c r="H9" s="143"/>
    </row>
    <row r="10" spans="1:8" ht="17.25" customHeight="1" x14ac:dyDescent="0.15">
      <c r="B10" s="5"/>
      <c r="C10" s="5"/>
      <c r="D10" s="81"/>
      <c r="E10" s="81"/>
      <c r="F10" s="81"/>
      <c r="G10" s="141"/>
      <c r="H10" s="143"/>
    </row>
    <row r="11" spans="1:8" ht="17.25" customHeight="1" x14ac:dyDescent="0.15">
      <c r="B11" s="5"/>
      <c r="C11" s="5"/>
      <c r="D11" s="81"/>
      <c r="E11" s="81"/>
      <c r="F11" s="81"/>
      <c r="G11" s="141"/>
      <c r="H11" s="143"/>
    </row>
    <row r="12" spans="1:8" ht="17.25" customHeight="1" x14ac:dyDescent="0.15">
      <c r="B12" s="5"/>
      <c r="C12" s="5"/>
      <c r="D12" s="81"/>
      <c r="E12" s="81"/>
      <c r="F12" s="81"/>
      <c r="G12" s="141"/>
      <c r="H12" s="143"/>
    </row>
    <row r="13" spans="1:8" ht="17.25" customHeight="1" x14ac:dyDescent="0.15">
      <c r="B13" s="5"/>
      <c r="C13" s="5"/>
      <c r="D13" s="81"/>
      <c r="E13" s="81"/>
      <c r="F13" s="81"/>
      <c r="G13" s="141"/>
      <c r="H13" s="143"/>
    </row>
    <row r="14" spans="1:8" ht="17.25" customHeight="1" x14ac:dyDescent="0.15">
      <c r="B14" s="4" t="s">
        <v>152</v>
      </c>
      <c r="C14" s="71"/>
      <c r="D14" s="4">
        <f>SUM(D6:D13)</f>
        <v>0</v>
      </c>
      <c r="E14" s="4">
        <f t="shared" ref="E14:F14" si="0">SUM(E6:E13)</f>
        <v>0</v>
      </c>
      <c r="F14" s="4">
        <f t="shared" si="0"/>
        <v>0</v>
      </c>
      <c r="G14" s="169"/>
      <c r="H14" s="170"/>
    </row>
    <row r="16" spans="1:8" ht="17.25" customHeight="1" x14ac:dyDescent="0.15">
      <c r="A16" t="str">
        <f>+チェックシート!A27</f>
        <v>□</v>
      </c>
      <c r="B16" t="s">
        <v>153</v>
      </c>
      <c r="H16" t="s">
        <v>154</v>
      </c>
    </row>
    <row r="17" spans="1:8" ht="17.25" customHeight="1" x14ac:dyDescent="0.15">
      <c r="B17" s="166" t="s">
        <v>149</v>
      </c>
      <c r="C17" s="166" t="s">
        <v>155</v>
      </c>
      <c r="D17" s="68" t="s">
        <v>95</v>
      </c>
      <c r="E17" s="68" t="s">
        <v>158</v>
      </c>
      <c r="F17" s="68" t="s">
        <v>96</v>
      </c>
      <c r="G17" s="149" t="s">
        <v>156</v>
      </c>
      <c r="H17" s="150"/>
    </row>
    <row r="18" spans="1:8" ht="17.25" customHeight="1" x14ac:dyDescent="0.15">
      <c r="B18" s="166"/>
      <c r="C18" s="166"/>
      <c r="D18" s="68" t="str">
        <f>+チェックシート!D29</f>
        <v>令和４年度</v>
      </c>
      <c r="E18" s="68" t="str">
        <f>+チェックシート!E29</f>
        <v>令和５年度</v>
      </c>
      <c r="F18" s="68" t="str">
        <f>+チェックシート!F29</f>
        <v>令和６年度</v>
      </c>
      <c r="G18" s="151"/>
      <c r="H18" s="152"/>
    </row>
    <row r="19" spans="1:8" ht="17.25" customHeight="1" x14ac:dyDescent="0.15">
      <c r="B19" s="5"/>
      <c r="C19" s="5"/>
      <c r="D19" s="81"/>
      <c r="E19" s="81"/>
      <c r="F19" s="81"/>
      <c r="G19" s="141"/>
      <c r="H19" s="143"/>
    </row>
    <row r="20" spans="1:8" ht="17.25" customHeight="1" x14ac:dyDescent="0.15">
      <c r="B20" s="5"/>
      <c r="C20" s="5"/>
      <c r="D20" s="81"/>
      <c r="E20" s="81"/>
      <c r="F20" s="81"/>
      <c r="G20" s="141"/>
      <c r="H20" s="143"/>
    </row>
    <row r="21" spans="1:8" ht="17.25" customHeight="1" x14ac:dyDescent="0.15">
      <c r="B21" s="5"/>
      <c r="C21" s="5"/>
      <c r="D21" s="81"/>
      <c r="E21" s="81"/>
      <c r="F21" s="81"/>
      <c r="G21" s="141"/>
      <c r="H21" s="143"/>
    </row>
    <row r="22" spans="1:8" ht="17.25" customHeight="1" x14ac:dyDescent="0.15">
      <c r="B22" s="5"/>
      <c r="C22" s="5"/>
      <c r="D22" s="81"/>
      <c r="E22" s="81"/>
      <c r="F22" s="81"/>
      <c r="G22" s="141"/>
      <c r="H22" s="143"/>
    </row>
    <row r="23" spans="1:8" ht="17.25" customHeight="1" x14ac:dyDescent="0.15">
      <c r="B23" s="5"/>
      <c r="C23" s="5"/>
      <c r="D23" s="81"/>
      <c r="E23" s="81"/>
      <c r="F23" s="81"/>
      <c r="G23" s="141"/>
      <c r="H23" s="143"/>
    </row>
    <row r="24" spans="1:8" ht="17.25" customHeight="1" x14ac:dyDescent="0.15">
      <c r="B24" s="5"/>
      <c r="C24" s="5"/>
      <c r="D24" s="81"/>
      <c r="E24" s="81"/>
      <c r="F24" s="81"/>
      <c r="G24" s="141"/>
      <c r="H24" s="143"/>
    </row>
    <row r="25" spans="1:8" ht="17.25" customHeight="1" x14ac:dyDescent="0.15">
      <c r="B25" s="5"/>
      <c r="C25" s="5"/>
      <c r="D25" s="81"/>
      <c r="E25" s="81"/>
      <c r="F25" s="81"/>
      <c r="G25" s="141"/>
      <c r="H25" s="143"/>
    </row>
    <row r="26" spans="1:8" ht="17.25" customHeight="1" x14ac:dyDescent="0.15">
      <c r="B26" s="5"/>
      <c r="C26" s="5"/>
      <c r="D26" s="81"/>
      <c r="E26" s="81"/>
      <c r="F26" s="81"/>
      <c r="G26" s="141"/>
      <c r="H26" s="143"/>
    </row>
    <row r="27" spans="1:8" ht="17.25" customHeight="1" x14ac:dyDescent="0.15">
      <c r="B27" s="4" t="s">
        <v>152</v>
      </c>
      <c r="C27" s="71"/>
      <c r="D27" s="4">
        <f>SUM(D19:D26)</f>
        <v>0</v>
      </c>
      <c r="E27" s="4">
        <f t="shared" ref="E27" si="1">SUM(E19:E26)</f>
        <v>0</v>
      </c>
      <c r="F27" s="112">
        <f>SUM(F19:F26)</f>
        <v>0</v>
      </c>
      <c r="G27" s="163"/>
      <c r="H27" s="164"/>
    </row>
    <row r="30" spans="1:8" ht="17.25" customHeight="1" x14ac:dyDescent="0.15">
      <c r="B30" t="s">
        <v>157</v>
      </c>
    </row>
    <row r="31" spans="1:8" ht="17.25" customHeight="1" x14ac:dyDescent="0.15">
      <c r="A31" t="str">
        <f>+チェックシート!A44</f>
        <v>□</v>
      </c>
      <c r="B31" t="s">
        <v>148</v>
      </c>
      <c r="H31" t="s">
        <v>172</v>
      </c>
    </row>
    <row r="32" spans="1:8" ht="17.25" customHeight="1" x14ac:dyDescent="0.15">
      <c r="B32" s="165" t="s">
        <v>173</v>
      </c>
      <c r="C32" s="166" t="s">
        <v>150</v>
      </c>
      <c r="D32" s="68" t="s">
        <v>95</v>
      </c>
      <c r="E32" s="68" t="s">
        <v>158</v>
      </c>
      <c r="F32" s="76" t="s">
        <v>158</v>
      </c>
      <c r="G32" s="76" t="s">
        <v>96</v>
      </c>
      <c r="H32" s="167" t="s">
        <v>151</v>
      </c>
    </row>
    <row r="33" spans="1:8" ht="17.25" customHeight="1" x14ac:dyDescent="0.15">
      <c r="B33" s="166"/>
      <c r="C33" s="166"/>
      <c r="D33" s="68" t="str">
        <f>+チェックシート!D46</f>
        <v>令和４年度</v>
      </c>
      <c r="E33" s="68" t="str">
        <f>+チェックシート!E46</f>
        <v>令和５年度</v>
      </c>
      <c r="F33" s="76" t="str">
        <f>+チェックシート!F46</f>
        <v>令和６年度</v>
      </c>
      <c r="G33" s="76" t="str">
        <f>+チェックシート!G46</f>
        <v>令和７年度</v>
      </c>
      <c r="H33" s="168"/>
    </row>
    <row r="34" spans="1:8" ht="17.25" customHeight="1" x14ac:dyDescent="0.15">
      <c r="B34" s="5"/>
      <c r="C34" s="5"/>
      <c r="D34" s="81"/>
      <c r="E34" s="81"/>
      <c r="F34" s="81"/>
      <c r="G34" s="81"/>
      <c r="H34" s="5"/>
    </row>
    <row r="35" spans="1:8" ht="17.25" customHeight="1" x14ac:dyDescent="0.15">
      <c r="B35" s="5"/>
      <c r="C35" s="5"/>
      <c r="D35" s="81"/>
      <c r="E35" s="81"/>
      <c r="F35" s="81"/>
      <c r="G35" s="81"/>
      <c r="H35" s="5"/>
    </row>
    <row r="36" spans="1:8" ht="17.25" customHeight="1" x14ac:dyDescent="0.15">
      <c r="B36" s="4" t="s">
        <v>152</v>
      </c>
      <c r="C36" s="4"/>
      <c r="D36" s="90">
        <f>SUM(D34:D35)</f>
        <v>0</v>
      </c>
      <c r="E36" s="90">
        <f t="shared" ref="E36:G36" si="2">SUM(E34:E35)</f>
        <v>0</v>
      </c>
      <c r="F36" s="90">
        <f t="shared" si="2"/>
        <v>0</v>
      </c>
      <c r="G36" s="90">
        <f t="shared" si="2"/>
        <v>0</v>
      </c>
      <c r="H36" s="4"/>
    </row>
    <row r="38" spans="1:8" ht="17.25" customHeight="1" x14ac:dyDescent="0.15">
      <c r="A38" t="str">
        <f>+チェックシート!A44</f>
        <v>□</v>
      </c>
      <c r="B38" t="s">
        <v>153</v>
      </c>
      <c r="H38" t="s">
        <v>154</v>
      </c>
    </row>
    <row r="39" spans="1:8" ht="17.25" customHeight="1" x14ac:dyDescent="0.15">
      <c r="B39" s="165" t="s">
        <v>173</v>
      </c>
      <c r="C39" s="166" t="s">
        <v>155</v>
      </c>
      <c r="D39" s="68" t="s">
        <v>95</v>
      </c>
      <c r="E39" s="68" t="s">
        <v>158</v>
      </c>
      <c r="F39" s="76" t="s">
        <v>158</v>
      </c>
      <c r="G39" s="68" t="s">
        <v>96</v>
      </c>
      <c r="H39" s="166" t="s">
        <v>156</v>
      </c>
    </row>
    <row r="40" spans="1:8" ht="17.25" customHeight="1" x14ac:dyDescent="0.15">
      <c r="B40" s="166"/>
      <c r="C40" s="166"/>
      <c r="D40" s="68" t="str">
        <f>+チェックシート!D46</f>
        <v>令和４年度</v>
      </c>
      <c r="E40" s="68" t="str">
        <f>+チェックシート!E46</f>
        <v>令和５年度</v>
      </c>
      <c r="F40" s="76" t="str">
        <f>+チェックシート!F46</f>
        <v>令和６年度</v>
      </c>
      <c r="G40" s="68" t="str">
        <f>+チェックシート!G46</f>
        <v>令和７年度</v>
      </c>
      <c r="H40" s="166"/>
    </row>
    <row r="41" spans="1:8" ht="17.25" customHeight="1" x14ac:dyDescent="0.15">
      <c r="B41" s="5"/>
      <c r="C41" s="5"/>
      <c r="D41" s="5"/>
      <c r="E41" s="5"/>
      <c r="F41" s="5"/>
      <c r="G41" s="5"/>
      <c r="H41" s="5"/>
    </row>
    <row r="42" spans="1:8" ht="17.25" customHeight="1" x14ac:dyDescent="0.15">
      <c r="B42" s="5"/>
      <c r="C42" s="5"/>
      <c r="D42" s="5"/>
      <c r="E42" s="5"/>
      <c r="F42" s="5"/>
      <c r="G42" s="5"/>
      <c r="H42" s="5"/>
    </row>
    <row r="43" spans="1:8" ht="17.25" customHeight="1" x14ac:dyDescent="0.15">
      <c r="B43" s="4" t="s">
        <v>152</v>
      </c>
      <c r="C43" s="4"/>
      <c r="D43" s="4">
        <f>SUM(D41:D42)</f>
        <v>0</v>
      </c>
      <c r="E43" s="4">
        <f t="shared" ref="E43:F43" si="3">SUM(E41:E42)</f>
        <v>0</v>
      </c>
      <c r="F43" s="4">
        <f t="shared" si="3"/>
        <v>0</v>
      </c>
      <c r="G43" s="4">
        <f>SUM(G41:G42)</f>
        <v>0</v>
      </c>
      <c r="H43" s="4"/>
    </row>
  </sheetData>
  <mergeCells count="30">
    <mergeCell ref="B4:B5"/>
    <mergeCell ref="C4:C5"/>
    <mergeCell ref="B17:B18"/>
    <mergeCell ref="C17:C18"/>
    <mergeCell ref="G9:H9"/>
    <mergeCell ref="G10:H10"/>
    <mergeCell ref="G11:H11"/>
    <mergeCell ref="G12:H12"/>
    <mergeCell ref="G13:H13"/>
    <mergeCell ref="G14:H14"/>
    <mergeCell ref="G17:H18"/>
    <mergeCell ref="B32:B33"/>
    <mergeCell ref="C32:C33"/>
    <mergeCell ref="H32:H33"/>
    <mergeCell ref="B39:B40"/>
    <mergeCell ref="C39:C40"/>
    <mergeCell ref="H39:H40"/>
    <mergeCell ref="G25:H25"/>
    <mergeCell ref="G26:H26"/>
    <mergeCell ref="G19:H19"/>
    <mergeCell ref="G27:H27"/>
    <mergeCell ref="G4:H5"/>
    <mergeCell ref="G6:H6"/>
    <mergeCell ref="G7:H7"/>
    <mergeCell ref="G8:H8"/>
    <mergeCell ref="G20:H20"/>
    <mergeCell ref="G21:H21"/>
    <mergeCell ref="G22:H22"/>
    <mergeCell ref="G23:H23"/>
    <mergeCell ref="G24:H24"/>
  </mergeCells>
  <phoneticPr fontId="1"/>
  <pageMargins left="0.70866141732283472" right="0.70866141732283472" top="0.74803149606299213" bottom="0.74803149606299213" header="0.31496062992125984" footer="0.31496062992125984"/>
  <pageSetup paperSize="9" scale="6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選択肢!$L$2:$L$4</xm:f>
          </x14:formula1>
          <xm:sqref>C19:C26 C6:C13 C34:C35 C41:C42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I40"/>
  <sheetViews>
    <sheetView view="pageBreakPreview" topLeftCell="A31" zoomScale="140" zoomScaleNormal="140" zoomScaleSheetLayoutView="140" workbookViewId="0">
      <selection activeCell="I8" sqref="I8"/>
    </sheetView>
  </sheetViews>
  <sheetFormatPr defaultColWidth="12.28515625" defaultRowHeight="15" customHeight="1" x14ac:dyDescent="0.15"/>
  <cols>
    <col min="1" max="1" width="3.5703125" bestFit="1" customWidth="1"/>
    <col min="2" max="2" width="44.85546875" customWidth="1"/>
    <col min="3" max="3" width="9.5703125" customWidth="1"/>
    <col min="4" max="6" width="17" customWidth="1"/>
    <col min="7" max="8" width="12.140625" customWidth="1"/>
  </cols>
  <sheetData>
    <row r="1" spans="1:8" ht="15" customHeight="1" x14ac:dyDescent="0.15">
      <c r="A1" s="33"/>
      <c r="B1" t="s">
        <v>2</v>
      </c>
    </row>
    <row r="2" spans="1:8" ht="15" customHeight="1" x14ac:dyDescent="0.15">
      <c r="A2" s="51" t="str">
        <f>+チェックシート!A12</f>
        <v>□</v>
      </c>
      <c r="B2" s="125" t="s">
        <v>9</v>
      </c>
      <c r="C2" s="126">
        <f>+チェックシート!E12</f>
        <v>0</v>
      </c>
      <c r="D2" s="125" t="s">
        <v>4</v>
      </c>
      <c r="E2" s="126">
        <f>+チェックシート!G12</f>
        <v>0</v>
      </c>
      <c r="F2" s="127" t="s">
        <v>5</v>
      </c>
    </row>
    <row r="3" spans="1:8" ht="15" customHeight="1" x14ac:dyDescent="0.15">
      <c r="A3" s="51" t="str">
        <f>+チェックシート!A13</f>
        <v>□</v>
      </c>
      <c r="B3" s="125" t="s">
        <v>3</v>
      </c>
      <c r="C3" s="126">
        <f>+チェックシート!E13</f>
        <v>0</v>
      </c>
      <c r="D3" s="125" t="s">
        <v>4</v>
      </c>
      <c r="E3" s="126">
        <f>+チェックシート!G13</f>
        <v>0</v>
      </c>
      <c r="F3" s="127" t="s">
        <v>5</v>
      </c>
    </row>
    <row r="4" spans="1:8" ht="15" customHeight="1" x14ac:dyDescent="0.15">
      <c r="A4" s="51" t="str">
        <f>+チェックシート!A14</f>
        <v>□</v>
      </c>
      <c r="B4" s="125" t="s">
        <v>6</v>
      </c>
      <c r="C4" s="126">
        <f>+チェックシート!E14</f>
        <v>0</v>
      </c>
      <c r="D4" s="125" t="s">
        <v>4</v>
      </c>
      <c r="E4" s="126">
        <f>+チェックシート!G14</f>
        <v>0</v>
      </c>
      <c r="F4" s="127" t="s">
        <v>5</v>
      </c>
    </row>
    <row r="5" spans="1:8" ht="15" customHeight="1" x14ac:dyDescent="0.15">
      <c r="A5" s="51" t="str">
        <f>+チェックシート!A15</f>
        <v>□</v>
      </c>
      <c r="B5" s="125" t="s">
        <v>7</v>
      </c>
      <c r="C5" s="126">
        <f>+チェックシート!E15</f>
        <v>0</v>
      </c>
      <c r="D5" s="125" t="s">
        <v>4</v>
      </c>
      <c r="E5" s="126">
        <f>+チェックシート!G15</f>
        <v>0</v>
      </c>
      <c r="F5" s="127" t="s">
        <v>5</v>
      </c>
    </row>
    <row r="6" spans="1:8" ht="15" customHeight="1" x14ac:dyDescent="0.15">
      <c r="A6" s="52" t="str">
        <f>+チェックシート!A16</f>
        <v>□</v>
      </c>
      <c r="B6" s="128" t="s">
        <v>8</v>
      </c>
      <c r="C6" s="128"/>
      <c r="D6" s="128"/>
      <c r="E6" s="128"/>
      <c r="F6" s="129"/>
    </row>
    <row r="7" spans="1:8" ht="15" customHeight="1" x14ac:dyDescent="0.15">
      <c r="A7" s="53"/>
      <c r="B7" s="130" t="s">
        <v>10</v>
      </c>
      <c r="C7" s="131">
        <f>+チェックシート!E17</f>
        <v>0</v>
      </c>
      <c r="D7" s="130" t="s">
        <v>4</v>
      </c>
      <c r="E7" s="131">
        <f>+チェックシート!G17</f>
        <v>0</v>
      </c>
      <c r="F7" s="132" t="s">
        <v>5</v>
      </c>
    </row>
    <row r="9" spans="1:8" ht="15" customHeight="1" x14ac:dyDescent="0.15">
      <c r="B9" t="s">
        <v>127</v>
      </c>
    </row>
    <row r="10" spans="1:8" ht="23.25" customHeight="1" x14ac:dyDescent="0.15">
      <c r="B10" s="80" t="s">
        <v>124</v>
      </c>
      <c r="C10" s="166" t="s">
        <v>120</v>
      </c>
      <c r="D10" s="166" t="s">
        <v>121</v>
      </c>
      <c r="E10" s="166"/>
      <c r="F10" s="166"/>
      <c r="G10" s="165" t="s">
        <v>122</v>
      </c>
      <c r="H10" s="165" t="s">
        <v>123</v>
      </c>
    </row>
    <row r="11" spans="1:8" ht="23.25" customHeight="1" x14ac:dyDescent="0.15">
      <c r="B11" s="48" t="s">
        <v>125</v>
      </c>
      <c r="C11" s="167"/>
      <c r="D11" s="167"/>
      <c r="E11" s="167"/>
      <c r="F11" s="167"/>
      <c r="G11" s="171"/>
      <c r="H11" s="171"/>
    </row>
    <row r="12" spans="1:8" ht="34.5" customHeight="1" x14ac:dyDescent="0.15">
      <c r="B12" s="49"/>
      <c r="C12" s="172"/>
      <c r="D12" s="172"/>
      <c r="E12" s="172"/>
      <c r="F12" s="172"/>
      <c r="G12" s="172"/>
      <c r="H12" s="172"/>
    </row>
    <row r="13" spans="1:8" ht="34.5" customHeight="1" x14ac:dyDescent="0.15">
      <c r="B13" s="50"/>
      <c r="C13" s="173"/>
      <c r="D13" s="173"/>
      <c r="E13" s="173"/>
      <c r="F13" s="173"/>
      <c r="G13" s="173"/>
      <c r="H13" s="173"/>
    </row>
    <row r="14" spans="1:8" ht="34.5" customHeight="1" x14ac:dyDescent="0.15">
      <c r="B14" s="49"/>
      <c r="C14" s="172"/>
      <c r="D14" s="172"/>
      <c r="E14" s="172"/>
      <c r="F14" s="172"/>
      <c r="G14" s="172"/>
      <c r="H14" s="172"/>
    </row>
    <row r="15" spans="1:8" ht="34.5" customHeight="1" x14ac:dyDescent="0.15">
      <c r="B15" s="50"/>
      <c r="C15" s="173"/>
      <c r="D15" s="173"/>
      <c r="E15" s="173"/>
      <c r="F15" s="173"/>
      <c r="G15" s="173"/>
      <c r="H15" s="173"/>
    </row>
    <row r="16" spans="1:8" ht="34.5" customHeight="1" x14ac:dyDescent="0.15">
      <c r="B16" s="49"/>
      <c r="C16" s="172"/>
      <c r="D16" s="172"/>
      <c r="E16" s="172"/>
      <c r="F16" s="172"/>
      <c r="G16" s="172"/>
      <c r="H16" s="172"/>
    </row>
    <row r="17" spans="2:9" ht="34.5" customHeight="1" x14ac:dyDescent="0.15">
      <c r="B17" s="50"/>
      <c r="C17" s="173"/>
      <c r="D17" s="173"/>
      <c r="E17" s="173"/>
      <c r="F17" s="173"/>
      <c r="G17" s="173"/>
      <c r="H17" s="173"/>
    </row>
    <row r="18" spans="2:9" ht="34.5" customHeight="1" x14ac:dyDescent="0.15">
      <c r="B18" s="49"/>
      <c r="C18" s="172"/>
      <c r="D18" s="172"/>
      <c r="E18" s="172"/>
      <c r="F18" s="172"/>
      <c r="G18" s="172"/>
      <c r="H18" s="172"/>
    </row>
    <row r="19" spans="2:9" ht="34.5" customHeight="1" x14ac:dyDescent="0.15">
      <c r="B19" s="50"/>
      <c r="C19" s="173"/>
      <c r="D19" s="173"/>
      <c r="E19" s="173"/>
      <c r="F19" s="173"/>
      <c r="G19" s="173"/>
      <c r="H19" s="173"/>
    </row>
    <row r="20" spans="2:9" ht="34.5" customHeight="1" x14ac:dyDescent="0.15">
      <c r="B20" s="49"/>
      <c r="C20" s="172"/>
      <c r="D20" s="172"/>
      <c r="E20" s="172"/>
      <c r="F20" s="172"/>
      <c r="G20" s="172"/>
      <c r="H20" s="172"/>
    </row>
    <row r="21" spans="2:9" ht="34.5" customHeight="1" x14ac:dyDescent="0.15">
      <c r="B21" s="50"/>
      <c r="C21" s="173"/>
      <c r="D21" s="173"/>
      <c r="E21" s="173"/>
      <c r="F21" s="173"/>
      <c r="G21" s="173"/>
      <c r="H21" s="173"/>
    </row>
    <row r="22" spans="2:9" ht="34.5" customHeight="1" x14ac:dyDescent="0.15">
      <c r="B22" s="49"/>
      <c r="C22" s="172"/>
      <c r="D22" s="172"/>
      <c r="E22" s="172"/>
      <c r="F22" s="172"/>
      <c r="G22" s="172"/>
      <c r="H22" s="172"/>
    </row>
    <row r="23" spans="2:9" ht="34.5" customHeight="1" x14ac:dyDescent="0.15">
      <c r="B23" s="50"/>
      <c r="C23" s="173"/>
      <c r="D23" s="173"/>
      <c r="E23" s="173"/>
      <c r="F23" s="173"/>
      <c r="G23" s="173"/>
      <c r="H23" s="173"/>
    </row>
    <row r="24" spans="2:9" ht="15" customHeight="1" x14ac:dyDescent="0.15">
      <c r="B24" t="s">
        <v>126</v>
      </c>
    </row>
    <row r="25" spans="2:9" ht="15" customHeight="1" x14ac:dyDescent="0.15">
      <c r="B25" t="s">
        <v>174</v>
      </c>
    </row>
    <row r="26" spans="2:9" ht="15" customHeight="1" x14ac:dyDescent="0.15">
      <c r="B26" t="s">
        <v>175</v>
      </c>
    </row>
    <row r="27" spans="2:9" ht="15" customHeight="1" x14ac:dyDescent="0.15">
      <c r="B27" s="162" t="s">
        <v>176</v>
      </c>
      <c r="C27" s="162"/>
      <c r="D27" s="162"/>
      <c r="E27" s="162"/>
      <c r="F27" s="162"/>
      <c r="G27" s="162"/>
      <c r="H27" s="162"/>
    </row>
    <row r="28" spans="2:9" ht="15" customHeight="1" x14ac:dyDescent="0.15">
      <c r="B28" s="162"/>
      <c r="C28" s="162"/>
      <c r="D28" s="162"/>
      <c r="E28" s="162"/>
      <c r="F28" s="162"/>
      <c r="G28" s="162"/>
      <c r="H28" s="162"/>
    </row>
    <row r="30" spans="2:9" ht="15" customHeight="1" x14ac:dyDescent="0.15">
      <c r="B30" t="s">
        <v>130</v>
      </c>
      <c r="I30" s="75" t="s">
        <v>162</v>
      </c>
    </row>
    <row r="31" spans="2:9" ht="23.25" customHeight="1" x14ac:dyDescent="0.15">
      <c r="B31" s="4" t="s">
        <v>140</v>
      </c>
      <c r="C31" s="166" t="s">
        <v>131</v>
      </c>
      <c r="D31" s="166"/>
      <c r="E31" s="4"/>
      <c r="F31" s="166" t="s">
        <v>131</v>
      </c>
      <c r="G31" s="166"/>
    </row>
    <row r="32" spans="2:9" ht="24" customHeight="1" x14ac:dyDescent="0.15">
      <c r="B32" s="30" t="s">
        <v>132</v>
      </c>
      <c r="C32" s="174"/>
      <c r="D32" s="174"/>
      <c r="E32" s="13" t="s">
        <v>136</v>
      </c>
      <c r="F32" s="174"/>
      <c r="G32" s="174"/>
    </row>
    <row r="33" spans="2:8" ht="24" customHeight="1" x14ac:dyDescent="0.15">
      <c r="B33" s="30" t="s">
        <v>133</v>
      </c>
      <c r="C33" s="174"/>
      <c r="D33" s="174"/>
      <c r="E33" s="13" t="s">
        <v>137</v>
      </c>
      <c r="F33" s="174"/>
      <c r="G33" s="174"/>
    </row>
    <row r="34" spans="2:8" ht="24" customHeight="1" x14ac:dyDescent="0.15">
      <c r="B34" s="30" t="s">
        <v>134</v>
      </c>
      <c r="C34" s="174"/>
      <c r="D34" s="174"/>
      <c r="E34" s="13" t="s">
        <v>138</v>
      </c>
      <c r="F34" s="174"/>
      <c r="G34" s="174"/>
    </row>
    <row r="35" spans="2:8" ht="24" customHeight="1" x14ac:dyDescent="0.15">
      <c r="B35" s="30" t="s">
        <v>135</v>
      </c>
      <c r="C35" s="174"/>
      <c r="D35" s="174"/>
      <c r="E35" s="13" t="s">
        <v>139</v>
      </c>
      <c r="F35" s="174"/>
      <c r="G35" s="174"/>
    </row>
    <row r="36" spans="2:8" ht="24" customHeight="1" x14ac:dyDescent="0.15">
      <c r="B36" s="30" t="s">
        <v>205</v>
      </c>
      <c r="C36" s="138"/>
      <c r="D36" s="139"/>
      <c r="E36" s="65"/>
      <c r="F36" s="66"/>
      <c r="G36" s="66"/>
    </row>
    <row r="37" spans="2:8" ht="15" customHeight="1" x14ac:dyDescent="0.15">
      <c r="B37" s="175" t="s">
        <v>203</v>
      </c>
      <c r="C37" s="175"/>
      <c r="D37" s="175"/>
      <c r="E37" s="175"/>
      <c r="F37" s="175"/>
      <c r="G37" s="175"/>
      <c r="H37" s="175"/>
    </row>
    <row r="38" spans="2:8" ht="15" customHeight="1" x14ac:dyDescent="0.15">
      <c r="B38" s="175"/>
      <c r="C38" s="175"/>
      <c r="D38" s="175"/>
      <c r="E38" s="175"/>
      <c r="F38" s="175"/>
      <c r="G38" s="175"/>
      <c r="H38" s="175"/>
    </row>
    <row r="39" spans="2:8" ht="15" customHeight="1" x14ac:dyDescent="0.15">
      <c r="B39" s="162" t="s">
        <v>207</v>
      </c>
      <c r="C39" s="162"/>
      <c r="D39" s="162"/>
      <c r="E39" s="162"/>
      <c r="F39" s="162"/>
      <c r="G39" s="162"/>
      <c r="H39" s="162"/>
    </row>
    <row r="40" spans="2:8" ht="15" customHeight="1" x14ac:dyDescent="0.15">
      <c r="B40" s="162"/>
      <c r="C40" s="162"/>
      <c r="D40" s="162"/>
      <c r="E40" s="162"/>
      <c r="F40" s="162"/>
      <c r="G40" s="162"/>
      <c r="H40" s="162"/>
    </row>
  </sheetData>
  <mergeCells count="42">
    <mergeCell ref="C32:D32"/>
    <mergeCell ref="F32:G32"/>
    <mergeCell ref="B39:H40"/>
    <mergeCell ref="C33:D33"/>
    <mergeCell ref="C34:D34"/>
    <mergeCell ref="C35:D35"/>
    <mergeCell ref="C36:D36"/>
    <mergeCell ref="F33:G33"/>
    <mergeCell ref="F34:G34"/>
    <mergeCell ref="F35:G35"/>
    <mergeCell ref="B37:H38"/>
    <mergeCell ref="C18:C19"/>
    <mergeCell ref="D18:F19"/>
    <mergeCell ref="G18:G19"/>
    <mergeCell ref="H18:H19"/>
    <mergeCell ref="C20:C21"/>
    <mergeCell ref="D20:F21"/>
    <mergeCell ref="G20:G21"/>
    <mergeCell ref="H20:H21"/>
    <mergeCell ref="C22:C23"/>
    <mergeCell ref="D22:F23"/>
    <mergeCell ref="G22:G23"/>
    <mergeCell ref="H22:H23"/>
    <mergeCell ref="C31:D31"/>
    <mergeCell ref="F31:G31"/>
    <mergeCell ref="B27:H28"/>
    <mergeCell ref="C14:C15"/>
    <mergeCell ref="D14:F15"/>
    <mergeCell ref="G14:G15"/>
    <mergeCell ref="H14:H15"/>
    <mergeCell ref="C16:C17"/>
    <mergeCell ref="D16:F17"/>
    <mergeCell ref="G16:G17"/>
    <mergeCell ref="H16:H17"/>
    <mergeCell ref="C10:C11"/>
    <mergeCell ref="D10:F11"/>
    <mergeCell ref="G10:G11"/>
    <mergeCell ref="H10:H11"/>
    <mergeCell ref="C12:C13"/>
    <mergeCell ref="D12:F13"/>
    <mergeCell ref="G12:G13"/>
    <mergeCell ref="H12:H13"/>
  </mergeCells>
  <phoneticPr fontId="1"/>
  <pageMargins left="0.70866141732283472" right="0.70866141732283472" top="0.74803149606299213" bottom="0.74803149606299213" header="0.31496062992125984" footer="0.31496062992125984"/>
  <pageSetup paperSize="9" scale="75"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選択肢!$A$6:$A$7</xm:f>
          </x14:formula1>
          <xm:sqref>C12:C23 G12:H23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G23"/>
  <sheetViews>
    <sheetView view="pageBreakPreview" topLeftCell="A25" zoomScale="120" zoomScaleNormal="100" zoomScaleSheetLayoutView="120" workbookViewId="0">
      <selection activeCell="I8" sqref="I8"/>
    </sheetView>
  </sheetViews>
  <sheetFormatPr defaultRowHeight="16.5" customHeight="1" x14ac:dyDescent="0.15"/>
  <cols>
    <col min="1" max="1" width="3.5703125" style="1" bestFit="1" customWidth="1"/>
    <col min="2" max="7" width="23.5703125" customWidth="1"/>
  </cols>
  <sheetData>
    <row r="1" spans="1:7" ht="16.5" customHeight="1" x14ac:dyDescent="0.15">
      <c r="B1" s="75"/>
    </row>
    <row r="2" spans="1:7" ht="18" customHeight="1" x14ac:dyDescent="0.15">
      <c r="B2" t="s">
        <v>188</v>
      </c>
      <c r="G2" s="2"/>
    </row>
    <row r="3" spans="1:7" ht="12" x14ac:dyDescent="0.15">
      <c r="B3" s="54" t="s">
        <v>186</v>
      </c>
      <c r="C3" s="54"/>
      <c r="D3" s="54"/>
      <c r="E3" s="54"/>
      <c r="F3" s="54"/>
      <c r="G3" s="55" t="s">
        <v>36</v>
      </c>
    </row>
    <row r="4" spans="1:7" s="1" customFormat="1" ht="24.75" customHeight="1" x14ac:dyDescent="0.15">
      <c r="B4" s="3" t="s">
        <v>24</v>
      </c>
      <c r="C4" s="3" t="s">
        <v>25</v>
      </c>
      <c r="D4" s="3" t="s">
        <v>26</v>
      </c>
      <c r="E4" s="3" t="s">
        <v>27</v>
      </c>
      <c r="F4" s="3" t="s">
        <v>28</v>
      </c>
      <c r="G4" s="3" t="s">
        <v>29</v>
      </c>
    </row>
    <row r="5" spans="1:7" ht="18" customHeight="1" x14ac:dyDescent="0.15">
      <c r="A5" s="67" t="str">
        <f>+チェックシート!A5</f>
        <v>□</v>
      </c>
      <c r="B5" s="102" t="s">
        <v>30</v>
      </c>
      <c r="C5" s="103" t="s">
        <v>31</v>
      </c>
      <c r="D5" s="104" t="s">
        <v>32</v>
      </c>
      <c r="E5" s="104" t="s">
        <v>33</v>
      </c>
      <c r="F5" s="105" t="s">
        <v>34</v>
      </c>
      <c r="G5" s="102"/>
    </row>
    <row r="6" spans="1:7" ht="18" customHeight="1" x14ac:dyDescent="0.15">
      <c r="A6" s="67"/>
      <c r="B6" s="106" t="s">
        <v>208</v>
      </c>
      <c r="C6" s="107">
        <f>SUM(C7:C11)</f>
        <v>0</v>
      </c>
      <c r="D6" s="107">
        <f t="shared" ref="D6:F6" si="0">SUM(D7:D11)</f>
        <v>0</v>
      </c>
      <c r="E6" s="107">
        <f t="shared" si="0"/>
        <v>0</v>
      </c>
      <c r="F6" s="107">
        <f t="shared" si="0"/>
        <v>0</v>
      </c>
      <c r="G6" s="108"/>
    </row>
    <row r="7" spans="1:7" ht="49.5" customHeight="1" x14ac:dyDescent="0.15">
      <c r="B7" s="5"/>
      <c r="C7" s="113">
        <f>SUM(D7:F7)</f>
        <v>0</v>
      </c>
      <c r="D7" s="9"/>
      <c r="E7" s="9"/>
      <c r="F7" s="9"/>
      <c r="G7" s="9"/>
    </row>
    <row r="8" spans="1:7" ht="49.5" customHeight="1" x14ac:dyDescent="0.15">
      <c r="B8" s="5"/>
      <c r="C8" s="113">
        <f t="shared" ref="C8:C11" si="1">SUM(D8:F8)</f>
        <v>0</v>
      </c>
      <c r="D8" s="9"/>
      <c r="E8" s="9"/>
      <c r="F8" s="9"/>
      <c r="G8" s="9"/>
    </row>
    <row r="9" spans="1:7" ht="49.5" customHeight="1" x14ac:dyDescent="0.15">
      <c r="B9" s="5"/>
      <c r="C9" s="113">
        <f t="shared" si="1"/>
        <v>0</v>
      </c>
      <c r="D9" s="9"/>
      <c r="E9" s="9"/>
      <c r="F9" s="9"/>
      <c r="G9" s="9"/>
    </row>
    <row r="10" spans="1:7" ht="49.5" customHeight="1" x14ac:dyDescent="0.15">
      <c r="B10" s="5"/>
      <c r="C10" s="113">
        <f t="shared" si="1"/>
        <v>0</v>
      </c>
      <c r="D10" s="9"/>
      <c r="E10" s="9"/>
      <c r="F10" s="9"/>
      <c r="G10" s="9"/>
    </row>
    <row r="11" spans="1:7" ht="49.5" customHeight="1" x14ac:dyDescent="0.15">
      <c r="B11" s="5"/>
      <c r="C11" s="113">
        <f t="shared" si="1"/>
        <v>0</v>
      </c>
      <c r="D11" s="9"/>
      <c r="E11" s="9"/>
      <c r="F11" s="9"/>
      <c r="G11" s="9"/>
    </row>
    <row r="12" spans="1:7" ht="22.5" customHeight="1" x14ac:dyDescent="0.15">
      <c r="A12" s="67" t="str">
        <f>+チェックシート!A6</f>
        <v>□</v>
      </c>
      <c r="B12" s="102" t="s">
        <v>35</v>
      </c>
      <c r="C12" s="103" t="s">
        <v>31</v>
      </c>
      <c r="D12" s="104" t="s">
        <v>32</v>
      </c>
      <c r="E12" s="104" t="s">
        <v>33</v>
      </c>
      <c r="F12" s="104" t="s">
        <v>34</v>
      </c>
      <c r="G12" s="102"/>
    </row>
    <row r="13" spans="1:7" ht="18" customHeight="1" x14ac:dyDescent="0.15">
      <c r="A13" s="67"/>
      <c r="B13" s="106" t="s">
        <v>208</v>
      </c>
      <c r="C13" s="107">
        <f>SUM(C14:C19)</f>
        <v>0</v>
      </c>
      <c r="D13" s="107">
        <f>SUM(D14:D19)</f>
        <v>0</v>
      </c>
      <c r="E13" s="107">
        <f t="shared" ref="E13:F13" si="2">SUM(E14:E19)</f>
        <v>0</v>
      </c>
      <c r="F13" s="107">
        <f t="shared" si="2"/>
        <v>0</v>
      </c>
      <c r="G13" s="108"/>
    </row>
    <row r="14" spans="1:7" ht="49.5" customHeight="1" x14ac:dyDescent="0.15">
      <c r="B14" s="7"/>
      <c r="C14" s="113">
        <f>SUM(D14:F14)</f>
        <v>0</v>
      </c>
      <c r="D14" s="8"/>
      <c r="E14" s="8"/>
      <c r="F14" s="8"/>
      <c r="G14" s="8"/>
    </row>
    <row r="15" spans="1:7" ht="49.5" customHeight="1" x14ac:dyDescent="0.15">
      <c r="B15" s="7"/>
      <c r="C15" s="113">
        <f t="shared" ref="C15:C19" si="3">SUM(D15:F15)</f>
        <v>0</v>
      </c>
      <c r="D15" s="8"/>
      <c r="E15" s="8"/>
      <c r="F15" s="8"/>
      <c r="G15" s="8"/>
    </row>
    <row r="16" spans="1:7" ht="49.5" customHeight="1" x14ac:dyDescent="0.15">
      <c r="B16" s="7"/>
      <c r="C16" s="113">
        <f t="shared" si="3"/>
        <v>0</v>
      </c>
      <c r="D16" s="8"/>
      <c r="E16" s="8"/>
      <c r="F16" s="8"/>
      <c r="G16" s="8"/>
    </row>
    <row r="17" spans="2:7" ht="49.5" customHeight="1" x14ac:dyDescent="0.15">
      <c r="B17" s="7"/>
      <c r="C17" s="113">
        <f t="shared" si="3"/>
        <v>0</v>
      </c>
      <c r="D17" s="8"/>
      <c r="E17" s="8"/>
      <c r="F17" s="8"/>
      <c r="G17" s="8"/>
    </row>
    <row r="18" spans="2:7" ht="49.5" customHeight="1" x14ac:dyDescent="0.15">
      <c r="B18" s="7"/>
      <c r="C18" s="113">
        <f t="shared" si="3"/>
        <v>0</v>
      </c>
      <c r="D18" s="8"/>
      <c r="E18" s="8"/>
      <c r="F18" s="8"/>
      <c r="G18" s="8"/>
    </row>
    <row r="19" spans="2:7" ht="49.5" customHeight="1" x14ac:dyDescent="0.15">
      <c r="B19" s="7"/>
      <c r="C19" s="113">
        <f t="shared" si="3"/>
        <v>0</v>
      </c>
      <c r="D19" s="8"/>
      <c r="E19" s="8"/>
      <c r="F19" s="8"/>
      <c r="G19" s="8"/>
    </row>
    <row r="20" spans="2:7" ht="16.5" customHeight="1" x14ac:dyDescent="0.15">
      <c r="B20" t="s">
        <v>206</v>
      </c>
    </row>
    <row r="21" spans="2:7" ht="16.5" customHeight="1" x14ac:dyDescent="0.15">
      <c r="B21" t="s">
        <v>178</v>
      </c>
    </row>
    <row r="22" spans="2:7" ht="16.5" customHeight="1" x14ac:dyDescent="0.15">
      <c r="B22" s="176"/>
      <c r="C22" s="176"/>
      <c r="D22" s="176"/>
      <c r="E22" s="176"/>
      <c r="F22" s="176"/>
      <c r="G22" s="176"/>
    </row>
    <row r="23" spans="2:7" ht="16.5" customHeight="1" x14ac:dyDescent="0.15">
      <c r="B23" s="176"/>
      <c r="C23" s="176"/>
      <c r="D23" s="176"/>
      <c r="E23" s="176"/>
      <c r="F23" s="176"/>
      <c r="G23" s="176"/>
    </row>
  </sheetData>
  <mergeCells count="1">
    <mergeCell ref="B22:G23"/>
  </mergeCells>
  <phoneticPr fontId="1"/>
  <pageMargins left="0.70866141732283472" right="0.70866141732283472" top="0.74803149606299213" bottom="0.74803149606299213" header="0.31496062992125984" footer="0.31496062992125984"/>
  <pageSetup paperSize="9" scale="6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3"/>
  <sheetViews>
    <sheetView view="pageBreakPreview" zoomScale="160" zoomScaleNormal="100" zoomScaleSheetLayoutView="160" workbookViewId="0">
      <selection activeCell="I8" sqref="I8"/>
    </sheetView>
  </sheetViews>
  <sheetFormatPr defaultRowHeight="12" x14ac:dyDescent="0.15"/>
  <cols>
    <col min="1" max="1" width="3.5703125" style="114" bestFit="1" customWidth="1"/>
    <col min="2" max="7" width="23.5703125" customWidth="1"/>
  </cols>
  <sheetData>
    <row r="1" spans="1:7" ht="16.5" customHeight="1" x14ac:dyDescent="0.15">
      <c r="B1" s="75"/>
    </row>
    <row r="2" spans="1:7" ht="18" customHeight="1" x14ac:dyDescent="0.15">
      <c r="B2" t="s">
        <v>188</v>
      </c>
      <c r="G2" s="2"/>
    </row>
    <row r="3" spans="1:7" x14ac:dyDescent="0.15">
      <c r="B3" s="54" t="s">
        <v>187</v>
      </c>
      <c r="C3" s="54"/>
      <c r="D3" s="54"/>
      <c r="E3" s="54"/>
      <c r="F3" s="54"/>
      <c r="G3" s="55" t="s">
        <v>36</v>
      </c>
    </row>
    <row r="4" spans="1:7" s="1" customFormat="1" ht="24.75" customHeight="1" x14ac:dyDescent="0.15">
      <c r="A4" s="114"/>
      <c r="B4" s="79" t="s">
        <v>24</v>
      </c>
      <c r="C4" s="79" t="s">
        <v>25</v>
      </c>
      <c r="D4" s="79" t="s">
        <v>26</v>
      </c>
      <c r="E4" s="79" t="s">
        <v>27</v>
      </c>
      <c r="F4" s="79" t="s">
        <v>28</v>
      </c>
      <c r="G4" s="79" t="s">
        <v>29</v>
      </c>
    </row>
    <row r="5" spans="1:7" ht="18" customHeight="1" x14ac:dyDescent="0.15">
      <c r="A5" s="114" t="str">
        <f>+チェックシート!A5</f>
        <v>□</v>
      </c>
      <c r="B5" s="102" t="s">
        <v>30</v>
      </c>
      <c r="C5" s="103" t="s">
        <v>31</v>
      </c>
      <c r="D5" s="104" t="s">
        <v>32</v>
      </c>
      <c r="E5" s="104" t="s">
        <v>33</v>
      </c>
      <c r="F5" s="105" t="s">
        <v>34</v>
      </c>
      <c r="G5" s="102"/>
    </row>
    <row r="6" spans="1:7" ht="18" customHeight="1" x14ac:dyDescent="0.15">
      <c r="B6" s="106" t="s">
        <v>208</v>
      </c>
      <c r="C6" s="107">
        <f>SUM(C7:C11)</f>
        <v>0</v>
      </c>
      <c r="D6" s="107">
        <f>SUM(D7:D11)</f>
        <v>0</v>
      </c>
      <c r="E6" s="107">
        <f t="shared" ref="E6:F6" si="0">SUM(E7:E11)</f>
        <v>0</v>
      </c>
      <c r="F6" s="107">
        <f t="shared" si="0"/>
        <v>0</v>
      </c>
      <c r="G6" s="108"/>
    </row>
    <row r="7" spans="1:7" ht="49.5" customHeight="1" x14ac:dyDescent="0.15">
      <c r="B7" s="5"/>
      <c r="C7" s="113">
        <f>SUM(D7:F7)</f>
        <v>0</v>
      </c>
      <c r="D7" s="9"/>
      <c r="E7" s="9"/>
      <c r="F7" s="9"/>
      <c r="G7" s="9"/>
    </row>
    <row r="8" spans="1:7" ht="49.5" customHeight="1" x14ac:dyDescent="0.15">
      <c r="B8" s="5"/>
      <c r="C8" s="113">
        <f t="shared" ref="C8:C11" si="1">SUM(D8:F8)</f>
        <v>0</v>
      </c>
      <c r="D8" s="9"/>
      <c r="E8" s="9"/>
      <c r="F8" s="9"/>
      <c r="G8" s="9"/>
    </row>
    <row r="9" spans="1:7" ht="49.5" customHeight="1" x14ac:dyDescent="0.15">
      <c r="B9" s="5"/>
      <c r="C9" s="113">
        <f t="shared" si="1"/>
        <v>0</v>
      </c>
      <c r="D9" s="9"/>
      <c r="E9" s="9"/>
      <c r="F9" s="9"/>
      <c r="G9" s="9"/>
    </row>
    <row r="10" spans="1:7" ht="49.5" customHeight="1" x14ac:dyDescent="0.15">
      <c r="B10" s="5"/>
      <c r="C10" s="113">
        <f t="shared" si="1"/>
        <v>0</v>
      </c>
      <c r="D10" s="9"/>
      <c r="E10" s="9"/>
      <c r="F10" s="9"/>
      <c r="G10" s="9"/>
    </row>
    <row r="11" spans="1:7" ht="49.5" customHeight="1" x14ac:dyDescent="0.15">
      <c r="B11" s="5"/>
      <c r="C11" s="113">
        <f t="shared" si="1"/>
        <v>0</v>
      </c>
      <c r="D11" s="9"/>
      <c r="E11" s="9"/>
      <c r="F11" s="9"/>
      <c r="G11" s="9"/>
    </row>
    <row r="12" spans="1:7" ht="22.5" customHeight="1" x14ac:dyDescent="0.15">
      <c r="A12" s="114" t="str">
        <f>+チェックシート!A6</f>
        <v>□</v>
      </c>
      <c r="B12" s="102" t="s">
        <v>35</v>
      </c>
      <c r="C12" s="103" t="s">
        <v>31</v>
      </c>
      <c r="D12" s="104" t="s">
        <v>32</v>
      </c>
      <c r="E12" s="104" t="s">
        <v>33</v>
      </c>
      <c r="F12" s="104" t="s">
        <v>34</v>
      </c>
      <c r="G12" s="102"/>
    </row>
    <row r="13" spans="1:7" ht="18" customHeight="1" x14ac:dyDescent="0.15">
      <c r="B13" s="106" t="s">
        <v>208</v>
      </c>
      <c r="C13" s="107">
        <f>SUM(C14:C19)</f>
        <v>0</v>
      </c>
      <c r="D13" s="107">
        <f>SUM(D14:D19)</f>
        <v>0</v>
      </c>
      <c r="E13" s="107">
        <f t="shared" ref="E13:F13" si="2">SUM(E14:E19)</f>
        <v>0</v>
      </c>
      <c r="F13" s="107">
        <f t="shared" si="2"/>
        <v>0</v>
      </c>
      <c r="G13" s="108"/>
    </row>
    <row r="14" spans="1:7" ht="49.5" customHeight="1" x14ac:dyDescent="0.15">
      <c r="B14" s="7"/>
      <c r="C14" s="113">
        <f>SUM(D14:F14)</f>
        <v>0</v>
      </c>
      <c r="D14" s="8"/>
      <c r="E14" s="8"/>
      <c r="F14" s="8"/>
      <c r="G14" s="8"/>
    </row>
    <row r="15" spans="1:7" ht="49.5" customHeight="1" x14ac:dyDescent="0.15">
      <c r="B15" s="7"/>
      <c r="C15" s="113">
        <f t="shared" ref="C15:C19" si="3">SUM(D15:F15)</f>
        <v>0</v>
      </c>
      <c r="D15" s="8"/>
      <c r="E15" s="8"/>
      <c r="F15" s="8"/>
      <c r="G15" s="8"/>
    </row>
    <row r="16" spans="1:7" ht="49.5" customHeight="1" x14ac:dyDescent="0.15">
      <c r="B16" s="7"/>
      <c r="C16" s="113">
        <f t="shared" si="3"/>
        <v>0</v>
      </c>
      <c r="D16" s="8"/>
      <c r="E16" s="8"/>
      <c r="F16" s="8"/>
      <c r="G16" s="8"/>
    </row>
    <row r="17" spans="2:7" ht="49.5" customHeight="1" x14ac:dyDescent="0.15">
      <c r="B17" s="7"/>
      <c r="C17" s="113">
        <f t="shared" si="3"/>
        <v>0</v>
      </c>
      <c r="D17" s="8"/>
      <c r="E17" s="8"/>
      <c r="F17" s="8"/>
      <c r="G17" s="8"/>
    </row>
    <row r="18" spans="2:7" ht="49.5" customHeight="1" x14ac:dyDescent="0.15">
      <c r="B18" s="7"/>
      <c r="C18" s="113">
        <f t="shared" si="3"/>
        <v>0</v>
      </c>
      <c r="D18" s="8"/>
      <c r="E18" s="8"/>
      <c r="F18" s="8"/>
      <c r="G18" s="8"/>
    </row>
    <row r="19" spans="2:7" ht="49.5" customHeight="1" x14ac:dyDescent="0.15">
      <c r="B19" s="7"/>
      <c r="C19" s="113">
        <f t="shared" si="3"/>
        <v>0</v>
      </c>
      <c r="D19" s="8"/>
      <c r="E19" s="8"/>
      <c r="F19" s="8"/>
      <c r="G19" s="8"/>
    </row>
    <row r="20" spans="2:7" ht="16.5" customHeight="1" x14ac:dyDescent="0.15">
      <c r="B20" t="s">
        <v>206</v>
      </c>
    </row>
    <row r="21" spans="2:7" ht="16.5" customHeight="1" x14ac:dyDescent="0.15">
      <c r="B21" t="s">
        <v>178</v>
      </c>
    </row>
    <row r="22" spans="2:7" ht="16.5" customHeight="1" x14ac:dyDescent="0.15">
      <c r="B22" s="176"/>
      <c r="C22" s="176"/>
      <c r="D22" s="176"/>
      <c r="E22" s="176"/>
      <c r="F22" s="176"/>
      <c r="G22" s="176"/>
    </row>
    <row r="23" spans="2:7" ht="16.5" customHeight="1" x14ac:dyDescent="0.15">
      <c r="B23" s="176"/>
      <c r="C23" s="176"/>
      <c r="D23" s="176"/>
      <c r="E23" s="176"/>
      <c r="F23" s="176"/>
      <c r="G23" s="176"/>
    </row>
  </sheetData>
  <mergeCells count="1">
    <mergeCell ref="B22:G23"/>
  </mergeCells>
  <phoneticPr fontId="1"/>
  <pageMargins left="0.70866141732283472" right="0.70866141732283472" top="0.74803149606299213" bottom="0.74803149606299213" header="0.31496062992125984" footer="0.31496062992125984"/>
  <pageSetup paperSize="9"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G34"/>
  <sheetViews>
    <sheetView view="pageBreakPreview" zoomScale="140" zoomScaleNormal="100" zoomScaleSheetLayoutView="140" workbookViewId="0">
      <selection activeCell="I8" sqref="I8"/>
    </sheetView>
  </sheetViews>
  <sheetFormatPr defaultRowHeight="12" x14ac:dyDescent="0.15"/>
  <cols>
    <col min="1" max="1" width="3.5703125" style="115" bestFit="1" customWidth="1"/>
    <col min="2" max="2" width="26.28515625" customWidth="1"/>
    <col min="3" max="7" width="23.5703125" customWidth="1"/>
  </cols>
  <sheetData>
    <row r="1" spans="1:7" x14ac:dyDescent="0.15">
      <c r="B1" s="75"/>
    </row>
    <row r="2" spans="1:7" ht="18" customHeight="1" x14ac:dyDescent="0.15">
      <c r="B2" t="s">
        <v>189</v>
      </c>
      <c r="G2" s="2"/>
    </row>
    <row r="3" spans="1:7" x14ac:dyDescent="0.15">
      <c r="B3" s="54" t="s">
        <v>186</v>
      </c>
      <c r="C3" s="54"/>
      <c r="D3" s="54"/>
      <c r="E3" s="54"/>
      <c r="F3" s="54"/>
      <c r="G3" s="55" t="s">
        <v>36</v>
      </c>
    </row>
    <row r="4" spans="1:7" s="1" customFormat="1" ht="24.75" customHeight="1" x14ac:dyDescent="0.15">
      <c r="A4" s="114"/>
      <c r="B4" s="3" t="s">
        <v>24</v>
      </c>
      <c r="C4" s="3" t="s">
        <v>25</v>
      </c>
      <c r="D4" s="3" t="s">
        <v>26</v>
      </c>
      <c r="E4" s="3" t="s">
        <v>27</v>
      </c>
      <c r="F4" s="3" t="s">
        <v>28</v>
      </c>
      <c r="G4" s="3" t="s">
        <v>29</v>
      </c>
    </row>
    <row r="5" spans="1:7" ht="21.75" customHeight="1" x14ac:dyDescent="0.15">
      <c r="A5" s="115" t="str">
        <f>+チェックシート!A5</f>
        <v>□</v>
      </c>
      <c r="B5" s="102" t="s">
        <v>30</v>
      </c>
      <c r="C5" s="103" t="s">
        <v>31</v>
      </c>
      <c r="D5" s="104" t="s">
        <v>32</v>
      </c>
      <c r="E5" s="104" t="s">
        <v>33</v>
      </c>
      <c r="F5" s="105" t="s">
        <v>34</v>
      </c>
      <c r="G5" s="102"/>
    </row>
    <row r="6" spans="1:7" ht="18" customHeight="1" x14ac:dyDescent="0.15">
      <c r="A6" s="114"/>
      <c r="B6" s="106" t="s">
        <v>208</v>
      </c>
      <c r="C6" s="107">
        <f>SUM(C7:C11)</f>
        <v>0</v>
      </c>
      <c r="D6" s="107">
        <f>SUM(D7:D11)</f>
        <v>0</v>
      </c>
      <c r="E6" s="107">
        <f t="shared" ref="E6:F6" si="0">SUM(E7:E11)</f>
        <v>0</v>
      </c>
      <c r="F6" s="107">
        <f t="shared" si="0"/>
        <v>0</v>
      </c>
      <c r="G6" s="108"/>
    </row>
    <row r="7" spans="1:7" ht="49.5" customHeight="1" x14ac:dyDescent="0.15">
      <c r="B7" s="5"/>
      <c r="C7" s="113">
        <f>SUM(D7:F7)</f>
        <v>0</v>
      </c>
      <c r="D7" s="9"/>
      <c r="E7" s="9"/>
      <c r="F7" s="9"/>
      <c r="G7" s="9"/>
    </row>
    <row r="8" spans="1:7" ht="49.5" customHeight="1" x14ac:dyDescent="0.15">
      <c r="B8" s="5"/>
      <c r="C8" s="113">
        <f t="shared" ref="C8:C11" si="1">SUM(D8:F8)</f>
        <v>0</v>
      </c>
      <c r="D8" s="9"/>
      <c r="E8" s="9"/>
      <c r="F8" s="9"/>
      <c r="G8" s="9"/>
    </row>
    <row r="9" spans="1:7" ht="49.5" customHeight="1" x14ac:dyDescent="0.15">
      <c r="B9" s="5"/>
      <c r="C9" s="113">
        <f t="shared" si="1"/>
        <v>0</v>
      </c>
      <c r="D9" s="9"/>
      <c r="E9" s="9"/>
      <c r="F9" s="9"/>
      <c r="G9" s="9"/>
    </row>
    <row r="10" spans="1:7" ht="49.5" customHeight="1" x14ac:dyDescent="0.15">
      <c r="B10" s="5"/>
      <c r="C10" s="113">
        <f t="shared" si="1"/>
        <v>0</v>
      </c>
      <c r="D10" s="9"/>
      <c r="E10" s="9"/>
      <c r="F10" s="9"/>
      <c r="G10" s="9"/>
    </row>
    <row r="11" spans="1:7" ht="49.5" customHeight="1" x14ac:dyDescent="0.15">
      <c r="B11" s="5"/>
      <c r="C11" s="113">
        <f t="shared" si="1"/>
        <v>0</v>
      </c>
      <c r="D11" s="9"/>
      <c r="E11" s="9"/>
      <c r="F11" s="9"/>
      <c r="G11" s="9"/>
    </row>
    <row r="12" spans="1:7" ht="23.25" customHeight="1" x14ac:dyDescent="0.15">
      <c r="A12" s="115" t="str">
        <f>+チェックシート!A6</f>
        <v>□</v>
      </c>
      <c r="B12" s="60" t="s">
        <v>35</v>
      </c>
      <c r="C12" s="109" t="s">
        <v>31</v>
      </c>
      <c r="D12" s="110" t="s">
        <v>32</v>
      </c>
      <c r="E12" s="110" t="s">
        <v>33</v>
      </c>
      <c r="F12" s="110" t="s">
        <v>34</v>
      </c>
      <c r="G12" s="102"/>
    </row>
    <row r="13" spans="1:7" ht="18" customHeight="1" x14ac:dyDescent="0.15">
      <c r="A13" s="114"/>
      <c r="B13" s="106" t="s">
        <v>208</v>
      </c>
      <c r="C13" s="107">
        <f>SUM(C14:C17)</f>
        <v>0</v>
      </c>
      <c r="D13" s="107">
        <f>SUM(D14:D17)</f>
        <v>0</v>
      </c>
      <c r="E13" s="107">
        <f>SUM(E14:E17)</f>
        <v>0</v>
      </c>
      <c r="F13" s="107">
        <f>SUM(F14:F17)</f>
        <v>0</v>
      </c>
      <c r="G13" s="108"/>
    </row>
    <row r="14" spans="1:7" ht="49.5" customHeight="1" x14ac:dyDescent="0.15">
      <c r="B14" s="7"/>
      <c r="C14" s="113">
        <f>SUM(D14:F14)</f>
        <v>0</v>
      </c>
      <c r="D14" s="8"/>
      <c r="E14" s="8"/>
      <c r="F14" s="8"/>
      <c r="G14" s="8"/>
    </row>
    <row r="15" spans="1:7" ht="49.5" customHeight="1" x14ac:dyDescent="0.15">
      <c r="B15" s="7"/>
      <c r="C15" s="113">
        <f t="shared" ref="C15:C17" si="2">SUM(D15:F15)</f>
        <v>0</v>
      </c>
      <c r="D15" s="8"/>
      <c r="E15" s="8"/>
      <c r="F15" s="8"/>
      <c r="G15" s="8"/>
    </row>
    <row r="16" spans="1:7" ht="49.5" customHeight="1" x14ac:dyDescent="0.15">
      <c r="B16" s="7"/>
      <c r="C16" s="113">
        <f t="shared" si="2"/>
        <v>0</v>
      </c>
      <c r="D16" s="8"/>
      <c r="E16" s="8"/>
      <c r="F16" s="8"/>
      <c r="G16" s="8"/>
    </row>
    <row r="17" spans="1:7" ht="49.5" customHeight="1" x14ac:dyDescent="0.15">
      <c r="B17" s="7"/>
      <c r="C17" s="113">
        <f t="shared" si="2"/>
        <v>0</v>
      </c>
      <c r="D17" s="8"/>
      <c r="E17" s="8"/>
      <c r="F17" s="8"/>
      <c r="G17" s="8"/>
    </row>
    <row r="18" spans="1:7" ht="30.75" customHeight="1" x14ac:dyDescent="0.15">
      <c r="A18" s="115" t="str">
        <f>+チェックシート!A8</f>
        <v>□</v>
      </c>
      <c r="B18" s="111" t="s">
        <v>197</v>
      </c>
      <c r="C18" s="109" t="s">
        <v>31</v>
      </c>
      <c r="D18" s="110" t="s">
        <v>32</v>
      </c>
      <c r="E18" s="110" t="s">
        <v>33</v>
      </c>
      <c r="F18" s="110" t="s">
        <v>34</v>
      </c>
      <c r="G18" s="102"/>
    </row>
    <row r="19" spans="1:7" ht="18" customHeight="1" x14ac:dyDescent="0.15">
      <c r="A19" s="114"/>
      <c r="B19" s="106" t="s">
        <v>208</v>
      </c>
      <c r="C19" s="107">
        <f>SUM(C20:C23)</f>
        <v>0</v>
      </c>
      <c r="D19" s="107">
        <f>SUM(D20:D23)</f>
        <v>0</v>
      </c>
      <c r="E19" s="107">
        <f t="shared" ref="E19:F19" si="3">SUM(E20:E23)</f>
        <v>0</v>
      </c>
      <c r="F19" s="107">
        <f t="shared" si="3"/>
        <v>0</v>
      </c>
      <c r="G19" s="108"/>
    </row>
    <row r="20" spans="1:7" ht="49.5" customHeight="1" x14ac:dyDescent="0.15">
      <c r="B20" s="10"/>
      <c r="C20" s="113">
        <f>SUM(D20:F20)</f>
        <v>0</v>
      </c>
      <c r="D20" s="11"/>
      <c r="E20" s="11"/>
      <c r="F20" s="11"/>
      <c r="G20" s="11"/>
    </row>
    <row r="21" spans="1:7" ht="49.5" customHeight="1" x14ac:dyDescent="0.15">
      <c r="B21" s="10"/>
      <c r="C21" s="113">
        <f t="shared" ref="C21" si="4">SUM(D21:F21)</f>
        <v>0</v>
      </c>
      <c r="D21" s="11"/>
      <c r="E21" s="11"/>
      <c r="F21" s="11"/>
      <c r="G21" s="11"/>
    </row>
    <row r="22" spans="1:7" ht="49.5" customHeight="1" x14ac:dyDescent="0.15">
      <c r="B22" s="10"/>
      <c r="C22" s="113">
        <f t="shared" ref="C22:C29" si="5">SUM(D22:F22)</f>
        <v>0</v>
      </c>
      <c r="D22" s="11"/>
      <c r="E22" s="11"/>
      <c r="F22" s="11"/>
      <c r="G22" s="11"/>
    </row>
    <row r="23" spans="1:7" ht="49.5" customHeight="1" x14ac:dyDescent="0.15">
      <c r="B23" s="10"/>
      <c r="C23" s="113">
        <f t="shared" si="5"/>
        <v>0</v>
      </c>
      <c r="D23" s="11"/>
      <c r="E23" s="11"/>
      <c r="F23" s="11"/>
      <c r="G23" s="11"/>
    </row>
    <row r="24" spans="1:7" ht="30.75" customHeight="1" x14ac:dyDescent="0.15">
      <c r="A24" s="115" t="str">
        <f>+チェックシート!A9</f>
        <v>□</v>
      </c>
      <c r="B24" s="111" t="s">
        <v>198</v>
      </c>
      <c r="C24" s="109" t="s">
        <v>31</v>
      </c>
      <c r="D24" s="110" t="s">
        <v>32</v>
      </c>
      <c r="E24" s="110" t="s">
        <v>33</v>
      </c>
      <c r="F24" s="110" t="s">
        <v>34</v>
      </c>
      <c r="G24" s="102"/>
    </row>
    <row r="25" spans="1:7" ht="18" customHeight="1" x14ac:dyDescent="0.15">
      <c r="A25" s="114"/>
      <c r="B25" s="106" t="s">
        <v>208</v>
      </c>
      <c r="C25" s="107">
        <f>SUM(C26:C29)</f>
        <v>0</v>
      </c>
      <c r="D25" s="107">
        <f t="shared" ref="D25:F25" si="6">SUM(D26:D29)</f>
        <v>0</v>
      </c>
      <c r="E25" s="107">
        <f t="shared" si="6"/>
        <v>0</v>
      </c>
      <c r="F25" s="107">
        <f t="shared" si="6"/>
        <v>0</v>
      </c>
      <c r="G25" s="108"/>
    </row>
    <row r="26" spans="1:7" ht="49.5" customHeight="1" x14ac:dyDescent="0.15">
      <c r="B26" s="10"/>
      <c r="C26" s="113">
        <f t="shared" ref="C26:C27" si="7">SUM(D26:F26)</f>
        <v>0</v>
      </c>
      <c r="D26" s="11"/>
      <c r="E26" s="11"/>
      <c r="F26" s="11"/>
      <c r="G26" s="11"/>
    </row>
    <row r="27" spans="1:7" ht="49.5" customHeight="1" x14ac:dyDescent="0.15">
      <c r="B27" s="10"/>
      <c r="C27" s="113">
        <f t="shared" si="7"/>
        <v>0</v>
      </c>
      <c r="D27" s="11"/>
      <c r="E27" s="11"/>
      <c r="F27" s="11"/>
      <c r="G27" s="11"/>
    </row>
    <row r="28" spans="1:7" ht="49.5" customHeight="1" x14ac:dyDescent="0.15">
      <c r="B28" s="10"/>
      <c r="C28" s="113">
        <f t="shared" si="5"/>
        <v>0</v>
      </c>
      <c r="D28" s="11"/>
      <c r="E28" s="11"/>
      <c r="F28" s="11"/>
      <c r="G28" s="11"/>
    </row>
    <row r="29" spans="1:7" ht="49.5" customHeight="1" x14ac:dyDescent="0.15">
      <c r="B29" s="10"/>
      <c r="C29" s="113">
        <f t="shared" si="5"/>
        <v>0</v>
      </c>
      <c r="D29" s="11"/>
      <c r="E29" s="11"/>
      <c r="F29" s="11"/>
      <c r="G29" s="11"/>
    </row>
    <row r="30" spans="1:7" ht="16.5" customHeight="1" x14ac:dyDescent="0.15">
      <c r="B30" t="s">
        <v>206</v>
      </c>
    </row>
    <row r="31" spans="1:7" ht="16.5" customHeight="1" x14ac:dyDescent="0.15">
      <c r="B31" t="s">
        <v>178</v>
      </c>
    </row>
    <row r="32" spans="1:7" ht="16.5" customHeight="1" x14ac:dyDescent="0.15">
      <c r="B32" s="176" t="s">
        <v>179</v>
      </c>
      <c r="C32" s="176"/>
      <c r="D32" s="176"/>
      <c r="E32" s="176"/>
      <c r="F32" s="176"/>
      <c r="G32" s="176"/>
    </row>
    <row r="33" spans="2:7" ht="16.5" customHeight="1" x14ac:dyDescent="0.15">
      <c r="B33" s="176"/>
      <c r="C33" s="176"/>
      <c r="D33" s="176"/>
      <c r="E33" s="176"/>
      <c r="F33" s="176"/>
      <c r="G33" s="176"/>
    </row>
    <row r="34" spans="2:7" ht="17.25" customHeight="1" x14ac:dyDescent="0.15">
      <c r="B34" s="177"/>
      <c r="C34" s="177"/>
      <c r="D34" s="177"/>
      <c r="E34" s="177"/>
      <c r="F34" s="177"/>
      <c r="G34" s="177"/>
    </row>
  </sheetData>
  <mergeCells count="2">
    <mergeCell ref="B32:G33"/>
    <mergeCell ref="B34:G34"/>
  </mergeCells>
  <phoneticPr fontId="1"/>
  <pageMargins left="0.70866141732283472" right="0.70866141732283472" top="0.74803149606299213" bottom="0.74803149606299213" header="0.31496062992125984" footer="0.31496062992125984"/>
  <pageSetup paperSize="9" scale="6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3"/>
  <sheetViews>
    <sheetView view="pageBreakPreview" zoomScale="120" zoomScaleNormal="100" zoomScaleSheetLayoutView="120" workbookViewId="0">
      <selection activeCell="I8" sqref="I8"/>
    </sheetView>
  </sheetViews>
  <sheetFormatPr defaultRowHeight="12" x14ac:dyDescent="0.15"/>
  <cols>
    <col min="1" max="1" width="3.5703125" style="115" bestFit="1" customWidth="1"/>
    <col min="2" max="2" width="26.28515625" customWidth="1"/>
    <col min="3" max="7" width="23.5703125" customWidth="1"/>
  </cols>
  <sheetData>
    <row r="1" spans="1:7" x14ac:dyDescent="0.15">
      <c r="B1" s="75"/>
    </row>
    <row r="2" spans="1:7" ht="18" customHeight="1" x14ac:dyDescent="0.15">
      <c r="B2" t="s">
        <v>189</v>
      </c>
      <c r="G2" s="2"/>
    </row>
    <row r="3" spans="1:7" x14ac:dyDescent="0.15">
      <c r="B3" s="54" t="s">
        <v>187</v>
      </c>
      <c r="C3" s="54"/>
      <c r="D3" s="54"/>
      <c r="E3" s="54"/>
      <c r="F3" s="54"/>
      <c r="G3" s="55" t="s">
        <v>36</v>
      </c>
    </row>
    <row r="4" spans="1:7" s="1" customFormat="1" ht="24.75" customHeight="1" x14ac:dyDescent="0.15">
      <c r="A4" s="114"/>
      <c r="B4" s="101" t="s">
        <v>24</v>
      </c>
      <c r="C4" s="101" t="s">
        <v>25</v>
      </c>
      <c r="D4" s="101" t="s">
        <v>26</v>
      </c>
      <c r="E4" s="101" t="s">
        <v>27</v>
      </c>
      <c r="F4" s="101" t="s">
        <v>28</v>
      </c>
      <c r="G4" s="101" t="s">
        <v>29</v>
      </c>
    </row>
    <row r="5" spans="1:7" ht="21.75" customHeight="1" x14ac:dyDescent="0.15">
      <c r="A5" s="115" t="str">
        <f>+チェックシート!A5</f>
        <v>□</v>
      </c>
      <c r="B5" s="102" t="s">
        <v>30</v>
      </c>
      <c r="C5" s="103" t="s">
        <v>31</v>
      </c>
      <c r="D5" s="104" t="s">
        <v>32</v>
      </c>
      <c r="E5" s="104" t="s">
        <v>33</v>
      </c>
      <c r="F5" s="105" t="s">
        <v>34</v>
      </c>
      <c r="G5" s="102"/>
    </row>
    <row r="6" spans="1:7" ht="18" customHeight="1" x14ac:dyDescent="0.15">
      <c r="A6" s="114"/>
      <c r="B6" s="106" t="s">
        <v>208</v>
      </c>
      <c r="C6" s="107">
        <f>SUM(C7:C11)</f>
        <v>0</v>
      </c>
      <c r="D6" s="107">
        <f>SUM(D7:D11)</f>
        <v>0</v>
      </c>
      <c r="E6" s="107">
        <f t="shared" ref="E6:F6" si="0">SUM(E7:E11)</f>
        <v>0</v>
      </c>
      <c r="F6" s="107">
        <f t="shared" si="0"/>
        <v>0</v>
      </c>
      <c r="G6" s="108"/>
    </row>
    <row r="7" spans="1:7" ht="49.5" customHeight="1" x14ac:dyDescent="0.15">
      <c r="B7" s="5"/>
      <c r="C7" s="113">
        <f>SUM(D7:F7)</f>
        <v>0</v>
      </c>
      <c r="D7" s="9"/>
      <c r="E7" s="9"/>
      <c r="F7" s="9"/>
      <c r="G7" s="9"/>
    </row>
    <row r="8" spans="1:7" ht="49.5" customHeight="1" x14ac:dyDescent="0.15">
      <c r="B8" s="5"/>
      <c r="C8" s="113">
        <f t="shared" ref="C8:C11" si="1">SUM(D8:F8)</f>
        <v>0</v>
      </c>
      <c r="D8" s="9"/>
      <c r="E8" s="9"/>
      <c r="F8" s="9"/>
      <c r="G8" s="9"/>
    </row>
    <row r="9" spans="1:7" ht="49.5" customHeight="1" x14ac:dyDescent="0.15">
      <c r="B9" s="5"/>
      <c r="C9" s="113">
        <f t="shared" si="1"/>
        <v>0</v>
      </c>
      <c r="D9" s="9"/>
      <c r="E9" s="9"/>
      <c r="F9" s="9"/>
      <c r="G9" s="9"/>
    </row>
    <row r="10" spans="1:7" ht="49.5" customHeight="1" x14ac:dyDescent="0.15">
      <c r="B10" s="5"/>
      <c r="C10" s="113">
        <f t="shared" si="1"/>
        <v>0</v>
      </c>
      <c r="D10" s="9"/>
      <c r="E10" s="9"/>
      <c r="F10" s="9"/>
      <c r="G10" s="9"/>
    </row>
    <row r="11" spans="1:7" ht="49.5" customHeight="1" x14ac:dyDescent="0.15">
      <c r="B11" s="5"/>
      <c r="C11" s="113">
        <f t="shared" si="1"/>
        <v>0</v>
      </c>
      <c r="D11" s="9"/>
      <c r="E11" s="9"/>
      <c r="F11" s="9"/>
      <c r="G11" s="9"/>
    </row>
    <row r="12" spans="1:7" ht="23.25" customHeight="1" x14ac:dyDescent="0.15">
      <c r="A12" s="115" t="str">
        <f>+チェックシート!A6</f>
        <v>□</v>
      </c>
      <c r="B12" s="60" t="s">
        <v>35</v>
      </c>
      <c r="C12" s="109" t="s">
        <v>31</v>
      </c>
      <c r="D12" s="110" t="s">
        <v>32</v>
      </c>
      <c r="E12" s="110" t="s">
        <v>33</v>
      </c>
      <c r="F12" s="110" t="s">
        <v>34</v>
      </c>
      <c r="G12" s="102"/>
    </row>
    <row r="13" spans="1:7" ht="18" customHeight="1" x14ac:dyDescent="0.15">
      <c r="A13" s="114"/>
      <c r="B13" s="106" t="s">
        <v>208</v>
      </c>
      <c r="C13" s="107">
        <f>SUM(C14:C17)</f>
        <v>0</v>
      </c>
      <c r="D13" s="107">
        <f>SUM(D14:D17)</f>
        <v>0</v>
      </c>
      <c r="E13" s="107">
        <f>SUM(E14:E17)</f>
        <v>0</v>
      </c>
      <c r="F13" s="107">
        <f>SUM(F14:F17)</f>
        <v>0</v>
      </c>
      <c r="G13" s="108"/>
    </row>
    <row r="14" spans="1:7" ht="49.5" customHeight="1" x14ac:dyDescent="0.15">
      <c r="B14" s="7"/>
      <c r="C14" s="113">
        <f>SUM(D14:F14)</f>
        <v>0</v>
      </c>
      <c r="D14" s="8"/>
      <c r="E14" s="8"/>
      <c r="F14" s="8"/>
      <c r="G14" s="8"/>
    </row>
    <row r="15" spans="1:7" ht="49.5" customHeight="1" x14ac:dyDescent="0.15">
      <c r="B15" s="7"/>
      <c r="C15" s="113">
        <f t="shared" ref="C15:C17" si="2">SUM(D15:F15)</f>
        <v>0</v>
      </c>
      <c r="D15" s="8"/>
      <c r="E15" s="8"/>
      <c r="F15" s="8"/>
      <c r="G15" s="8"/>
    </row>
    <row r="16" spans="1:7" ht="49.5" customHeight="1" x14ac:dyDescent="0.15">
      <c r="B16" s="7"/>
      <c r="C16" s="113">
        <f t="shared" si="2"/>
        <v>0</v>
      </c>
      <c r="D16" s="8"/>
      <c r="E16" s="8"/>
      <c r="F16" s="8"/>
      <c r="G16" s="8"/>
    </row>
    <row r="17" spans="1:7" ht="49.5" customHeight="1" x14ac:dyDescent="0.15">
      <c r="B17" s="7"/>
      <c r="C17" s="113">
        <f t="shared" si="2"/>
        <v>0</v>
      </c>
      <c r="D17" s="8"/>
      <c r="E17" s="8"/>
      <c r="F17" s="8"/>
      <c r="G17" s="8"/>
    </row>
    <row r="18" spans="1:7" ht="30.75" customHeight="1" x14ac:dyDescent="0.15">
      <c r="A18" s="115" t="str">
        <f>+チェックシート!A8</f>
        <v>□</v>
      </c>
      <c r="B18" s="111" t="s">
        <v>197</v>
      </c>
      <c r="C18" s="109" t="s">
        <v>31</v>
      </c>
      <c r="D18" s="110" t="s">
        <v>32</v>
      </c>
      <c r="E18" s="110" t="s">
        <v>33</v>
      </c>
      <c r="F18" s="110" t="s">
        <v>34</v>
      </c>
      <c r="G18" s="102"/>
    </row>
    <row r="19" spans="1:7" ht="18" customHeight="1" x14ac:dyDescent="0.15">
      <c r="A19" s="114"/>
      <c r="B19" s="106" t="s">
        <v>208</v>
      </c>
      <c r="C19" s="107">
        <f>SUM(C20:C23)</f>
        <v>0</v>
      </c>
      <c r="D19" s="107">
        <f>SUM(D20:D23)</f>
        <v>0</v>
      </c>
      <c r="E19" s="107">
        <f t="shared" ref="E19:F19" si="3">SUM(E20:E23)</f>
        <v>0</v>
      </c>
      <c r="F19" s="107">
        <f t="shared" si="3"/>
        <v>0</v>
      </c>
      <c r="G19" s="108"/>
    </row>
    <row r="20" spans="1:7" ht="49.5" customHeight="1" x14ac:dyDescent="0.15">
      <c r="B20" s="10"/>
      <c r="C20" s="113">
        <f>SUM(D20:F20)</f>
        <v>0</v>
      </c>
      <c r="D20" s="11"/>
      <c r="E20" s="11"/>
      <c r="F20" s="11"/>
      <c r="G20" s="11"/>
    </row>
    <row r="21" spans="1:7" ht="49.5" customHeight="1" x14ac:dyDescent="0.15">
      <c r="B21" s="10"/>
      <c r="C21" s="113">
        <f t="shared" ref="C21:C29" si="4">SUM(D21:F21)</f>
        <v>0</v>
      </c>
      <c r="D21" s="11"/>
      <c r="E21" s="11"/>
      <c r="F21" s="11"/>
      <c r="G21" s="11"/>
    </row>
    <row r="22" spans="1:7" ht="49.5" customHeight="1" x14ac:dyDescent="0.15">
      <c r="B22" s="10"/>
      <c r="C22" s="113">
        <f t="shared" si="4"/>
        <v>0</v>
      </c>
      <c r="D22" s="11"/>
      <c r="E22" s="11"/>
      <c r="F22" s="11"/>
      <c r="G22" s="11"/>
    </row>
    <row r="23" spans="1:7" ht="49.5" customHeight="1" x14ac:dyDescent="0.15">
      <c r="B23" s="10"/>
      <c r="C23" s="113">
        <f t="shared" si="4"/>
        <v>0</v>
      </c>
      <c r="D23" s="11"/>
      <c r="E23" s="11"/>
      <c r="F23" s="11"/>
      <c r="G23" s="11"/>
    </row>
    <row r="24" spans="1:7" ht="30.75" customHeight="1" x14ac:dyDescent="0.15">
      <c r="A24" s="115" t="str">
        <f>+チェックシート!A9</f>
        <v>□</v>
      </c>
      <c r="B24" s="111" t="s">
        <v>198</v>
      </c>
      <c r="C24" s="109" t="s">
        <v>31</v>
      </c>
      <c r="D24" s="110" t="s">
        <v>32</v>
      </c>
      <c r="E24" s="110" t="s">
        <v>33</v>
      </c>
      <c r="F24" s="110" t="s">
        <v>34</v>
      </c>
      <c r="G24" s="102"/>
    </row>
    <row r="25" spans="1:7" ht="18" customHeight="1" x14ac:dyDescent="0.15">
      <c r="A25" s="114"/>
      <c r="B25" s="106" t="s">
        <v>208</v>
      </c>
      <c r="C25" s="107">
        <f>SUM(C26:C29)</f>
        <v>0</v>
      </c>
      <c r="D25" s="107">
        <f t="shared" ref="D25:F25" si="5">SUM(D26:D29)</f>
        <v>0</v>
      </c>
      <c r="E25" s="107">
        <f t="shared" si="5"/>
        <v>0</v>
      </c>
      <c r="F25" s="107">
        <f t="shared" si="5"/>
        <v>0</v>
      </c>
      <c r="G25" s="108"/>
    </row>
    <row r="26" spans="1:7" ht="49.5" customHeight="1" x14ac:dyDescent="0.15">
      <c r="B26" s="10"/>
      <c r="C26" s="113">
        <f t="shared" ref="C26:C27" si="6">SUM(D26:F26)</f>
        <v>0</v>
      </c>
      <c r="D26" s="11"/>
      <c r="E26" s="11"/>
      <c r="F26" s="11"/>
      <c r="G26" s="11"/>
    </row>
    <row r="27" spans="1:7" ht="49.5" customHeight="1" x14ac:dyDescent="0.15">
      <c r="B27" s="10"/>
      <c r="C27" s="113">
        <f t="shared" si="6"/>
        <v>0</v>
      </c>
      <c r="D27" s="11"/>
      <c r="E27" s="11"/>
      <c r="F27" s="11"/>
      <c r="G27" s="11"/>
    </row>
    <row r="28" spans="1:7" ht="49.5" customHeight="1" x14ac:dyDescent="0.15">
      <c r="B28" s="10"/>
      <c r="C28" s="113">
        <f t="shared" si="4"/>
        <v>0</v>
      </c>
      <c r="D28" s="11"/>
      <c r="E28" s="11"/>
      <c r="F28" s="11"/>
      <c r="G28" s="11"/>
    </row>
    <row r="29" spans="1:7" ht="49.5" customHeight="1" x14ac:dyDescent="0.15">
      <c r="B29" s="10"/>
      <c r="C29" s="113">
        <f t="shared" si="4"/>
        <v>0</v>
      </c>
      <c r="D29" s="11"/>
      <c r="E29" s="11"/>
      <c r="F29" s="11"/>
      <c r="G29" s="11"/>
    </row>
    <row r="30" spans="1:7" ht="16.5" customHeight="1" x14ac:dyDescent="0.15">
      <c r="B30" t="s">
        <v>206</v>
      </c>
    </row>
    <row r="31" spans="1:7" ht="16.5" customHeight="1" x14ac:dyDescent="0.15">
      <c r="B31" t="s">
        <v>177</v>
      </c>
    </row>
    <row r="32" spans="1:7" ht="16.5" customHeight="1" x14ac:dyDescent="0.15">
      <c r="B32" s="176" t="s">
        <v>179</v>
      </c>
      <c r="C32" s="176"/>
      <c r="D32" s="176"/>
      <c r="E32" s="176"/>
      <c r="F32" s="176"/>
      <c r="G32" s="176"/>
    </row>
    <row r="33" spans="2:7" ht="16.5" customHeight="1" x14ac:dyDescent="0.15">
      <c r="B33" s="176"/>
      <c r="C33" s="176"/>
      <c r="D33" s="176"/>
      <c r="E33" s="176"/>
      <c r="F33" s="176"/>
      <c r="G33" s="176"/>
    </row>
  </sheetData>
  <mergeCells count="1">
    <mergeCell ref="B32:G33"/>
  </mergeCells>
  <phoneticPr fontId="1"/>
  <pageMargins left="0.70866141732283472" right="0.70866141732283472" top="0.74803149606299213" bottom="0.74803149606299213" header="0.31496062992125984" footer="0.31496062992125984"/>
  <pageSetup paperSize="9" scale="6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G23"/>
  <sheetViews>
    <sheetView view="pageBreakPreview" zoomScale="95" zoomScaleNormal="100" zoomScaleSheetLayoutView="95" workbookViewId="0">
      <selection activeCell="I8" sqref="I8"/>
    </sheetView>
  </sheetViews>
  <sheetFormatPr defaultRowHeight="12" x14ac:dyDescent="0.15"/>
  <cols>
    <col min="1" max="1" width="3.7109375" style="1" bestFit="1" customWidth="1"/>
    <col min="2" max="2" width="26.5703125" customWidth="1"/>
    <col min="3" max="7" width="23.5703125" customWidth="1"/>
  </cols>
  <sheetData>
    <row r="1" spans="1:7" x14ac:dyDescent="0.15">
      <c r="B1" s="75"/>
    </row>
    <row r="2" spans="1:7" ht="16.5" customHeight="1" x14ac:dyDescent="0.15">
      <c r="B2" t="s">
        <v>190</v>
      </c>
      <c r="G2" s="2"/>
    </row>
    <row r="3" spans="1:7" s="1" customFormat="1" ht="24.75" customHeight="1" x14ac:dyDescent="0.15">
      <c r="B3" s="54" t="s">
        <v>186</v>
      </c>
      <c r="C3" s="54"/>
      <c r="D3" s="54"/>
      <c r="E3" s="54"/>
      <c r="F3" s="54"/>
      <c r="G3" s="55" t="s">
        <v>36</v>
      </c>
    </row>
    <row r="4" spans="1:7" s="1" customFormat="1" ht="24.75" customHeight="1" x14ac:dyDescent="0.15">
      <c r="B4" s="134" t="s">
        <v>24</v>
      </c>
      <c r="C4" s="134" t="s">
        <v>25</v>
      </c>
      <c r="D4" s="134" t="s">
        <v>26</v>
      </c>
      <c r="E4" s="134" t="s">
        <v>27</v>
      </c>
      <c r="F4" s="134" t="s">
        <v>28</v>
      </c>
      <c r="G4" s="134" t="s">
        <v>29</v>
      </c>
    </row>
    <row r="5" spans="1:7" ht="24" x14ac:dyDescent="0.15">
      <c r="A5" s="1" t="str">
        <f>+チェックシート!A8</f>
        <v>□</v>
      </c>
      <c r="B5" s="111" t="s">
        <v>197</v>
      </c>
      <c r="C5" s="109" t="s">
        <v>31</v>
      </c>
      <c r="D5" s="110" t="s">
        <v>32</v>
      </c>
      <c r="E5" s="110" t="s">
        <v>33</v>
      </c>
      <c r="F5" s="110" t="s">
        <v>34</v>
      </c>
      <c r="G5" s="102"/>
    </row>
    <row r="6" spans="1:7" ht="18" customHeight="1" x14ac:dyDescent="0.15">
      <c r="A6" s="114"/>
      <c r="B6" s="106" t="s">
        <v>208</v>
      </c>
      <c r="C6" s="107">
        <f>SUM(C7:C12)</f>
        <v>0</v>
      </c>
      <c r="D6" s="107">
        <f t="shared" ref="D6:F6" si="0">SUM(D7:D12)</f>
        <v>0</v>
      </c>
      <c r="E6" s="107">
        <f t="shared" si="0"/>
        <v>0</v>
      </c>
      <c r="F6" s="107">
        <f t="shared" si="0"/>
        <v>0</v>
      </c>
      <c r="G6" s="108"/>
    </row>
    <row r="7" spans="1:7" ht="49.5" customHeight="1" x14ac:dyDescent="0.15">
      <c r="A7" s="114"/>
      <c r="B7" s="10"/>
      <c r="C7" s="113">
        <f>SUM(D7:F7)</f>
        <v>0</v>
      </c>
      <c r="D7" s="11"/>
      <c r="E7" s="11"/>
      <c r="F7" s="11"/>
      <c r="G7" s="11"/>
    </row>
    <row r="8" spans="1:7" ht="49.5" customHeight="1" x14ac:dyDescent="0.15">
      <c r="A8" s="114"/>
      <c r="B8" s="10"/>
      <c r="C8" s="113">
        <f t="shared" ref="C8:C9" si="1">SUM(D8:F8)</f>
        <v>0</v>
      </c>
      <c r="D8" s="11"/>
      <c r="E8" s="11"/>
      <c r="F8" s="11"/>
      <c r="G8" s="11"/>
    </row>
    <row r="9" spans="1:7" ht="49.5" customHeight="1" x14ac:dyDescent="0.15">
      <c r="A9" s="114"/>
      <c r="B9" s="10"/>
      <c r="C9" s="113">
        <f t="shared" si="1"/>
        <v>0</v>
      </c>
      <c r="D9" s="11"/>
      <c r="E9" s="11"/>
      <c r="F9" s="11"/>
      <c r="G9" s="11"/>
    </row>
    <row r="10" spans="1:7" ht="49.5" customHeight="1" x14ac:dyDescent="0.15">
      <c r="A10" s="114"/>
      <c r="B10" s="10"/>
      <c r="C10" s="113">
        <f>SUM(D10:F10)</f>
        <v>0</v>
      </c>
      <c r="D10" s="11"/>
      <c r="E10" s="11"/>
      <c r="F10" s="11"/>
      <c r="G10" s="11"/>
    </row>
    <row r="11" spans="1:7" ht="49.5" customHeight="1" x14ac:dyDescent="0.15">
      <c r="A11" s="114"/>
      <c r="B11" s="10"/>
      <c r="C11" s="113">
        <f t="shared" ref="C11:C19" si="2">SUM(D11:F11)</f>
        <v>0</v>
      </c>
      <c r="D11" s="11"/>
      <c r="E11" s="11"/>
      <c r="F11" s="11"/>
      <c r="G11" s="11"/>
    </row>
    <row r="12" spans="1:7" ht="49.5" customHeight="1" x14ac:dyDescent="0.15">
      <c r="A12" s="114"/>
      <c r="B12" s="10"/>
      <c r="C12" s="113">
        <f t="shared" si="2"/>
        <v>0</v>
      </c>
      <c r="D12" s="11"/>
      <c r="E12" s="11"/>
      <c r="F12" s="11"/>
      <c r="G12" s="11"/>
    </row>
    <row r="13" spans="1:7" ht="34.5" customHeight="1" x14ac:dyDescent="0.15">
      <c r="A13" s="114" t="str">
        <f>+チェックシート!A9</f>
        <v>□</v>
      </c>
      <c r="B13" s="111" t="s">
        <v>198</v>
      </c>
      <c r="C13" s="109" t="s">
        <v>31</v>
      </c>
      <c r="D13" s="110" t="s">
        <v>32</v>
      </c>
      <c r="E13" s="110" t="s">
        <v>33</v>
      </c>
      <c r="F13" s="110" t="s">
        <v>34</v>
      </c>
      <c r="G13" s="102"/>
    </row>
    <row r="14" spans="1:7" ht="18" customHeight="1" x14ac:dyDescent="0.15">
      <c r="A14" s="114"/>
      <c r="B14" s="106" t="s">
        <v>208</v>
      </c>
      <c r="C14" s="107">
        <f>SUM(C15:C19)</f>
        <v>0</v>
      </c>
      <c r="D14" s="107">
        <f t="shared" ref="D14:F14" si="3">SUM(D15:D19)</f>
        <v>0</v>
      </c>
      <c r="E14" s="107">
        <f t="shared" si="3"/>
        <v>0</v>
      </c>
      <c r="F14" s="107">
        <f t="shared" si="3"/>
        <v>0</v>
      </c>
      <c r="G14" s="108"/>
    </row>
    <row r="15" spans="1:7" ht="49.5" customHeight="1" x14ac:dyDescent="0.15">
      <c r="A15" s="114"/>
      <c r="B15" s="10"/>
      <c r="C15" s="113">
        <f t="shared" ref="C15" si="4">SUM(D15:F15)</f>
        <v>0</v>
      </c>
      <c r="D15" s="11"/>
      <c r="E15" s="11"/>
      <c r="F15" s="11"/>
      <c r="G15" s="11"/>
    </row>
    <row r="16" spans="1:7" ht="49.5" customHeight="1" x14ac:dyDescent="0.15">
      <c r="A16" s="114"/>
      <c r="B16" s="10"/>
      <c r="C16" s="113">
        <f t="shared" ref="C16:C17" si="5">SUM(D16:F16)</f>
        <v>0</v>
      </c>
      <c r="D16" s="11"/>
      <c r="E16" s="11"/>
      <c r="F16" s="11"/>
      <c r="G16" s="11"/>
    </row>
    <row r="17" spans="1:7" ht="49.5" customHeight="1" x14ac:dyDescent="0.15">
      <c r="A17" s="114"/>
      <c r="B17" s="10"/>
      <c r="C17" s="113">
        <f t="shared" si="5"/>
        <v>0</v>
      </c>
      <c r="D17" s="11"/>
      <c r="E17" s="11"/>
      <c r="F17" s="11"/>
      <c r="G17" s="11"/>
    </row>
    <row r="18" spans="1:7" ht="49.5" customHeight="1" x14ac:dyDescent="0.15">
      <c r="A18" s="114"/>
      <c r="B18" s="10"/>
      <c r="C18" s="113">
        <f t="shared" si="2"/>
        <v>0</v>
      </c>
      <c r="D18" s="11"/>
      <c r="E18" s="11"/>
      <c r="F18" s="11"/>
      <c r="G18" s="11"/>
    </row>
    <row r="19" spans="1:7" ht="49.5" customHeight="1" x14ac:dyDescent="0.15">
      <c r="A19" s="114"/>
      <c r="B19" s="10"/>
      <c r="C19" s="113">
        <f t="shared" si="2"/>
        <v>0</v>
      </c>
      <c r="D19" s="11"/>
      <c r="E19" s="11"/>
      <c r="F19" s="11"/>
      <c r="G19" s="11"/>
    </row>
    <row r="20" spans="1:7" ht="16.5" customHeight="1" x14ac:dyDescent="0.15">
      <c r="A20" s="114"/>
      <c r="B20" t="s">
        <v>206</v>
      </c>
    </row>
    <row r="21" spans="1:7" ht="16.5" customHeight="1" x14ac:dyDescent="0.15">
      <c r="A21" s="114"/>
      <c r="B21" t="s">
        <v>177</v>
      </c>
    </row>
    <row r="22" spans="1:7" ht="16.5" customHeight="1" x14ac:dyDescent="0.15">
      <c r="A22" s="114"/>
      <c r="B22" s="148" t="s">
        <v>179</v>
      </c>
      <c r="C22" s="148"/>
      <c r="D22" s="148"/>
      <c r="E22" s="148"/>
      <c r="F22" s="148"/>
      <c r="G22" s="148"/>
    </row>
    <row r="23" spans="1:7" ht="16.5" customHeight="1" x14ac:dyDescent="0.15">
      <c r="A23" s="114"/>
      <c r="B23" s="148"/>
      <c r="C23" s="148"/>
      <c r="D23" s="148"/>
      <c r="E23" s="148"/>
      <c r="F23" s="148"/>
      <c r="G23" s="148"/>
    </row>
  </sheetData>
  <mergeCells count="1">
    <mergeCell ref="B22:G23"/>
  </mergeCells>
  <phoneticPr fontId="1"/>
  <pageMargins left="0.70866141732283472" right="0.70866141732283472" top="0.74803149606299213" bottom="0.74803149606299213" header="0.31496062992125984" footer="0.31496062992125984"/>
  <pageSetup paperSize="9" scale="6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3"/>
  <sheetViews>
    <sheetView view="pageBreakPreview" zoomScale="154" zoomScaleNormal="100" zoomScaleSheetLayoutView="154" workbookViewId="0">
      <selection activeCell="I8" sqref="I8"/>
    </sheetView>
  </sheetViews>
  <sheetFormatPr defaultRowHeight="12" x14ac:dyDescent="0.15"/>
  <cols>
    <col min="1" max="1" width="3.5703125" style="1" bestFit="1" customWidth="1"/>
    <col min="2" max="2" width="25.5703125" customWidth="1"/>
    <col min="3" max="7" width="23.5703125" customWidth="1"/>
  </cols>
  <sheetData>
    <row r="1" spans="1:7" x14ac:dyDescent="0.15">
      <c r="B1" s="75"/>
    </row>
    <row r="2" spans="1:7" ht="16.5" customHeight="1" x14ac:dyDescent="0.15">
      <c r="B2" t="s">
        <v>190</v>
      </c>
      <c r="G2" s="2"/>
    </row>
    <row r="3" spans="1:7" s="1" customFormat="1" ht="24.75" customHeight="1" x14ac:dyDescent="0.15">
      <c r="B3" s="54" t="s">
        <v>187</v>
      </c>
      <c r="C3" s="54"/>
      <c r="D3" s="54"/>
      <c r="E3" s="54"/>
      <c r="F3" s="54"/>
      <c r="G3" s="55" t="s">
        <v>36</v>
      </c>
    </row>
    <row r="4" spans="1:7" s="1" customFormat="1" ht="24.75" customHeight="1" x14ac:dyDescent="0.15">
      <c r="B4" s="134" t="s">
        <v>24</v>
      </c>
      <c r="C4" s="134" t="s">
        <v>25</v>
      </c>
      <c r="D4" s="134" t="s">
        <v>26</v>
      </c>
      <c r="E4" s="134" t="s">
        <v>27</v>
      </c>
      <c r="F4" s="134" t="s">
        <v>28</v>
      </c>
      <c r="G4" s="134" t="s">
        <v>29</v>
      </c>
    </row>
    <row r="5" spans="1:7" ht="24" x14ac:dyDescent="0.15">
      <c r="A5" s="1" t="str">
        <f>+チェックシート!A8</f>
        <v>□</v>
      </c>
      <c r="B5" s="111" t="s">
        <v>197</v>
      </c>
      <c r="C5" s="109" t="s">
        <v>31</v>
      </c>
      <c r="D5" s="110" t="s">
        <v>32</v>
      </c>
      <c r="E5" s="110" t="s">
        <v>33</v>
      </c>
      <c r="F5" s="110" t="s">
        <v>34</v>
      </c>
      <c r="G5" s="102"/>
    </row>
    <row r="6" spans="1:7" ht="18" customHeight="1" x14ac:dyDescent="0.15">
      <c r="A6" s="114"/>
      <c r="B6" s="106" t="s">
        <v>208</v>
      </c>
      <c r="C6" s="107">
        <f>SUM(C7:C12)</f>
        <v>0</v>
      </c>
      <c r="D6" s="107">
        <f t="shared" ref="D6:F6" si="0">SUM(D7:D12)</f>
        <v>0</v>
      </c>
      <c r="E6" s="107">
        <f t="shared" si="0"/>
        <v>0</v>
      </c>
      <c r="F6" s="107">
        <f t="shared" si="0"/>
        <v>0</v>
      </c>
      <c r="G6" s="108"/>
    </row>
    <row r="7" spans="1:7" ht="49.5" customHeight="1" x14ac:dyDescent="0.15">
      <c r="B7" s="10"/>
      <c r="C7" s="113">
        <f>SUM(D7:F7)</f>
        <v>0</v>
      </c>
      <c r="D7" s="11"/>
      <c r="E7" s="11"/>
      <c r="F7" s="11"/>
      <c r="G7" s="11"/>
    </row>
    <row r="8" spans="1:7" ht="49.5" customHeight="1" x14ac:dyDescent="0.15">
      <c r="B8" s="10"/>
      <c r="C8" s="113">
        <f>SUM(D8:F8)</f>
        <v>0</v>
      </c>
      <c r="D8" s="11"/>
      <c r="E8" s="11"/>
      <c r="F8" s="11"/>
      <c r="G8" s="11"/>
    </row>
    <row r="9" spans="1:7" ht="49.5" customHeight="1" x14ac:dyDescent="0.15">
      <c r="B9" s="10"/>
      <c r="C9" s="113">
        <f t="shared" ref="C9" si="1">SUM(D9:F9)</f>
        <v>0</v>
      </c>
      <c r="D9" s="11"/>
      <c r="E9" s="11"/>
      <c r="F9" s="11"/>
      <c r="G9" s="11"/>
    </row>
    <row r="10" spans="1:7" ht="49.5" customHeight="1" x14ac:dyDescent="0.15">
      <c r="B10" s="10"/>
      <c r="C10" s="113">
        <f>SUM(D10:F10)</f>
        <v>0</v>
      </c>
      <c r="D10" s="11"/>
      <c r="E10" s="11"/>
      <c r="F10" s="11"/>
      <c r="G10" s="11"/>
    </row>
    <row r="11" spans="1:7" ht="49.5" customHeight="1" x14ac:dyDescent="0.15">
      <c r="B11" s="10"/>
      <c r="C11" s="113">
        <f t="shared" ref="C11:C19" si="2">SUM(D11:F11)</f>
        <v>0</v>
      </c>
      <c r="D11" s="11"/>
      <c r="E11" s="11"/>
      <c r="F11" s="11"/>
      <c r="G11" s="11"/>
    </row>
    <row r="12" spans="1:7" ht="49.5" customHeight="1" x14ac:dyDescent="0.15">
      <c r="B12" s="10"/>
      <c r="C12" s="113">
        <f t="shared" si="2"/>
        <v>0</v>
      </c>
      <c r="D12" s="11"/>
      <c r="E12" s="11"/>
      <c r="F12" s="11"/>
      <c r="G12" s="11"/>
    </row>
    <row r="13" spans="1:7" ht="34.5" customHeight="1" x14ac:dyDescent="0.15">
      <c r="A13" s="1" t="str">
        <f>+チェックシート!A9</f>
        <v>□</v>
      </c>
      <c r="B13" s="111" t="s">
        <v>198</v>
      </c>
      <c r="C13" s="109" t="s">
        <v>31</v>
      </c>
      <c r="D13" s="110" t="s">
        <v>32</v>
      </c>
      <c r="E13" s="110" t="s">
        <v>33</v>
      </c>
      <c r="F13" s="110" t="s">
        <v>34</v>
      </c>
      <c r="G13" s="102"/>
    </row>
    <row r="14" spans="1:7" ht="18" customHeight="1" x14ac:dyDescent="0.15">
      <c r="A14" s="114"/>
      <c r="B14" s="106" t="s">
        <v>208</v>
      </c>
      <c r="C14" s="107">
        <f>SUM(C15:C19)</f>
        <v>0</v>
      </c>
      <c r="D14" s="107">
        <f t="shared" ref="D14:F14" si="3">SUM(D15:D19)</f>
        <v>0</v>
      </c>
      <c r="E14" s="107">
        <f t="shared" si="3"/>
        <v>0</v>
      </c>
      <c r="F14" s="107">
        <f t="shared" si="3"/>
        <v>0</v>
      </c>
      <c r="G14" s="108"/>
    </row>
    <row r="15" spans="1:7" ht="49.5" customHeight="1" x14ac:dyDescent="0.15">
      <c r="B15" s="10"/>
      <c r="C15" s="113">
        <f t="shared" ref="C15:C17" si="4">SUM(D15:F15)</f>
        <v>0</v>
      </c>
      <c r="D15" s="11"/>
      <c r="E15" s="11"/>
      <c r="F15" s="11"/>
      <c r="G15" s="11"/>
    </row>
    <row r="16" spans="1:7" ht="49.5" customHeight="1" x14ac:dyDescent="0.15">
      <c r="B16" s="10"/>
      <c r="C16" s="113">
        <f t="shared" si="4"/>
        <v>0</v>
      </c>
      <c r="D16" s="11"/>
      <c r="E16" s="11"/>
      <c r="F16" s="11"/>
      <c r="G16" s="11"/>
    </row>
    <row r="17" spans="2:7" ht="49.5" customHeight="1" x14ac:dyDescent="0.15">
      <c r="B17" s="10"/>
      <c r="C17" s="113">
        <f t="shared" si="4"/>
        <v>0</v>
      </c>
      <c r="D17" s="11"/>
      <c r="E17" s="11"/>
      <c r="F17" s="11"/>
      <c r="G17" s="11"/>
    </row>
    <row r="18" spans="2:7" ht="49.5" customHeight="1" x14ac:dyDescent="0.15">
      <c r="B18" s="10"/>
      <c r="C18" s="113">
        <f t="shared" si="2"/>
        <v>0</v>
      </c>
      <c r="D18" s="11"/>
      <c r="E18" s="11"/>
      <c r="F18" s="11"/>
      <c r="G18" s="11"/>
    </row>
    <row r="19" spans="2:7" ht="49.5" customHeight="1" x14ac:dyDescent="0.15">
      <c r="B19" s="10"/>
      <c r="C19" s="113">
        <f t="shared" si="2"/>
        <v>0</v>
      </c>
      <c r="D19" s="11"/>
      <c r="E19" s="11"/>
      <c r="F19" s="11"/>
      <c r="G19" s="11"/>
    </row>
    <row r="20" spans="2:7" ht="16.5" customHeight="1" x14ac:dyDescent="0.15">
      <c r="B20" t="s">
        <v>206</v>
      </c>
    </row>
    <row r="21" spans="2:7" ht="16.5" customHeight="1" x14ac:dyDescent="0.15">
      <c r="B21" t="s">
        <v>177</v>
      </c>
    </row>
    <row r="22" spans="2:7" ht="16.5" customHeight="1" x14ac:dyDescent="0.15">
      <c r="B22" s="148" t="s">
        <v>179</v>
      </c>
      <c r="C22" s="148"/>
      <c r="D22" s="148"/>
      <c r="E22" s="148"/>
      <c r="F22" s="148"/>
      <c r="G22" s="148"/>
    </row>
    <row r="23" spans="2:7" ht="16.5" customHeight="1" x14ac:dyDescent="0.15">
      <c r="B23" s="148"/>
      <c r="C23" s="148"/>
      <c r="D23" s="148"/>
      <c r="E23" s="148"/>
      <c r="F23" s="148"/>
      <c r="G23" s="148"/>
    </row>
  </sheetData>
  <mergeCells count="1">
    <mergeCell ref="B22:G23"/>
  </mergeCells>
  <phoneticPr fontId="1"/>
  <pageMargins left="0.70866141732283472" right="0.70866141732283472" top="0.74803149606299213" bottom="0.74803149606299213" header="0.31496062992125984" footer="0.31496062992125984"/>
  <pageSetup paperSize="9" scale="68"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G62"/>
  <sheetViews>
    <sheetView view="pageBreakPreview" topLeftCell="A52" zoomScale="130" zoomScaleNormal="170" zoomScaleSheetLayoutView="130" workbookViewId="0">
      <selection activeCell="I8" sqref="I8"/>
    </sheetView>
  </sheetViews>
  <sheetFormatPr defaultRowHeight="12" x14ac:dyDescent="0.15"/>
  <cols>
    <col min="1" max="1" width="3.28515625" customWidth="1"/>
    <col min="2" max="2" width="20.85546875" customWidth="1"/>
    <col min="3" max="3" width="20.7109375" customWidth="1"/>
    <col min="4" max="5" width="22.42578125" customWidth="1"/>
    <col min="6" max="6" width="33.42578125" customWidth="1"/>
  </cols>
  <sheetData>
    <row r="1" spans="1:6" ht="17.25" x14ac:dyDescent="0.15">
      <c r="B1" s="91" t="s">
        <v>199</v>
      </c>
    </row>
    <row r="3" spans="1:6" x14ac:dyDescent="0.15">
      <c r="B3" t="s">
        <v>37</v>
      </c>
    </row>
    <row r="4" spans="1:6" x14ac:dyDescent="0.15">
      <c r="B4" t="s">
        <v>39</v>
      </c>
    </row>
    <row r="5" spans="1:6" x14ac:dyDescent="0.15">
      <c r="B5" s="73" t="s">
        <v>0</v>
      </c>
      <c r="C5" t="s">
        <v>38</v>
      </c>
    </row>
    <row r="6" spans="1:6" x14ac:dyDescent="0.15">
      <c r="B6" s="73" t="s">
        <v>0</v>
      </c>
      <c r="C6" t="s">
        <v>40</v>
      </c>
    </row>
    <row r="7" spans="1:6" x14ac:dyDescent="0.15">
      <c r="B7" s="73" t="s">
        <v>0</v>
      </c>
      <c r="C7" t="s">
        <v>41</v>
      </c>
    </row>
    <row r="8" spans="1:6" x14ac:dyDescent="0.15">
      <c r="B8" s="73" t="s">
        <v>0</v>
      </c>
      <c r="C8" t="s">
        <v>42</v>
      </c>
    </row>
    <row r="9" spans="1:6" x14ac:dyDescent="0.15">
      <c r="B9" s="2"/>
    </row>
    <row r="10" spans="1:6" x14ac:dyDescent="0.15">
      <c r="B10" s="64" t="s">
        <v>146</v>
      </c>
    </row>
    <row r="11" spans="1:6" x14ac:dyDescent="0.15">
      <c r="B11" s="73" t="s">
        <v>0</v>
      </c>
      <c r="C11" t="s">
        <v>145</v>
      </c>
    </row>
    <row r="12" spans="1:6" x14ac:dyDescent="0.15">
      <c r="B12" s="2"/>
    </row>
    <row r="13" spans="1:6" x14ac:dyDescent="0.15">
      <c r="B13" t="s">
        <v>43</v>
      </c>
    </row>
    <row r="14" spans="1:6" ht="24" x14ac:dyDescent="0.15">
      <c r="A14" t="str">
        <f>+チェックシート!A44</f>
        <v>□</v>
      </c>
      <c r="B14" s="3" t="s">
        <v>44</v>
      </c>
      <c r="C14" s="62" t="s">
        <v>141</v>
      </c>
      <c r="D14" s="3" t="s">
        <v>45</v>
      </c>
      <c r="E14" s="3" t="s">
        <v>46</v>
      </c>
      <c r="F14" s="15" t="s">
        <v>47</v>
      </c>
    </row>
    <row r="15" spans="1:6" x14ac:dyDescent="0.15">
      <c r="B15" s="180"/>
      <c r="C15" s="180"/>
      <c r="D15" s="120">
        <v>0</v>
      </c>
      <c r="E15" s="120">
        <v>0</v>
      </c>
      <c r="F15" s="122">
        <f>+D15-+E15</f>
        <v>0</v>
      </c>
    </row>
    <row r="16" spans="1:6" x14ac:dyDescent="0.15">
      <c r="B16" s="181"/>
      <c r="C16" s="181"/>
      <c r="D16" s="121" t="s">
        <v>219</v>
      </c>
      <c r="E16" s="121" t="s">
        <v>220</v>
      </c>
      <c r="F16" s="123" t="e">
        <f t="shared" ref="F16:F18" si="0">+D16-+E16</f>
        <v>#VALUE!</v>
      </c>
    </row>
    <row r="17" spans="1:7" x14ac:dyDescent="0.15">
      <c r="B17" s="180"/>
      <c r="C17" s="180"/>
      <c r="D17" s="120">
        <v>0</v>
      </c>
      <c r="E17" s="120">
        <v>0</v>
      </c>
      <c r="F17" s="122">
        <f t="shared" si="0"/>
        <v>0</v>
      </c>
    </row>
    <row r="18" spans="1:7" x14ac:dyDescent="0.15">
      <c r="B18" s="181"/>
      <c r="C18" s="181"/>
      <c r="D18" s="121" t="s">
        <v>219</v>
      </c>
      <c r="E18" s="121" t="s">
        <v>220</v>
      </c>
      <c r="F18" s="123" t="e">
        <f t="shared" si="0"/>
        <v>#VALUE!</v>
      </c>
    </row>
    <row r="19" spans="1:7" x14ac:dyDescent="0.15">
      <c r="B19" t="s">
        <v>48</v>
      </c>
    </row>
    <row r="20" spans="1:7" x14ac:dyDescent="0.15">
      <c r="B20" t="s">
        <v>144</v>
      </c>
    </row>
    <row r="21" spans="1:7" ht="12" customHeight="1" x14ac:dyDescent="0.15">
      <c r="B21" s="175" t="s">
        <v>180</v>
      </c>
      <c r="C21" s="175"/>
      <c r="D21" s="175"/>
      <c r="E21" s="175"/>
      <c r="F21" s="175"/>
    </row>
    <row r="22" spans="1:7" x14ac:dyDescent="0.15">
      <c r="B22" s="175"/>
      <c r="C22" s="175"/>
      <c r="D22" s="175"/>
      <c r="E22" s="175"/>
      <c r="F22" s="175"/>
    </row>
    <row r="23" spans="1:7" x14ac:dyDescent="0.15">
      <c r="B23" s="175"/>
      <c r="C23" s="175"/>
      <c r="D23" s="175"/>
      <c r="E23" s="175"/>
      <c r="F23" s="175"/>
    </row>
    <row r="25" spans="1:7" x14ac:dyDescent="0.15">
      <c r="B25" t="s">
        <v>195</v>
      </c>
      <c r="D25" s="2" t="s">
        <v>193</v>
      </c>
    </row>
    <row r="26" spans="1:7" ht="25.5" customHeight="1" x14ac:dyDescent="0.15">
      <c r="A26" t="str">
        <f>+A14</f>
        <v>□</v>
      </c>
      <c r="B26" s="3" t="s">
        <v>49</v>
      </c>
      <c r="C26" s="3" t="s">
        <v>50</v>
      </c>
      <c r="D26" s="3" t="s">
        <v>51</v>
      </c>
    </row>
    <row r="27" spans="1:7" ht="25.5" customHeight="1" x14ac:dyDescent="0.15">
      <c r="B27" s="5"/>
      <c r="C27" s="81"/>
      <c r="D27" s="5"/>
    </row>
    <row r="28" spans="1:7" ht="25.5" customHeight="1" x14ac:dyDescent="0.15">
      <c r="B28" s="5"/>
      <c r="C28" s="81"/>
      <c r="D28" s="5"/>
    </row>
    <row r="29" spans="1:7" x14ac:dyDescent="0.15">
      <c r="B29" s="82" t="s">
        <v>194</v>
      </c>
      <c r="C29" s="83"/>
      <c r="D29" s="82"/>
    </row>
    <row r="31" spans="1:7" ht="18" customHeight="1" x14ac:dyDescent="0.15">
      <c r="B31" t="s">
        <v>52</v>
      </c>
      <c r="F31" s="2" t="s">
        <v>57</v>
      </c>
      <c r="G31" s="75"/>
    </row>
    <row r="32" spans="1:7" ht="24.75" customHeight="1" x14ac:dyDescent="0.15">
      <c r="A32" t="str">
        <f>+A26</f>
        <v>□</v>
      </c>
      <c r="B32" s="3" t="s">
        <v>44</v>
      </c>
      <c r="C32" s="166"/>
      <c r="D32" s="166"/>
      <c r="E32" s="166"/>
      <c r="F32" s="166"/>
    </row>
    <row r="33" spans="1:6" s="1" customFormat="1" ht="24.75" customHeight="1" x14ac:dyDescent="0.15">
      <c r="B33" s="3" t="s">
        <v>53</v>
      </c>
      <c r="C33" s="3" t="s">
        <v>55</v>
      </c>
      <c r="D33" s="3" t="s">
        <v>56</v>
      </c>
      <c r="E33" s="3" t="s">
        <v>192</v>
      </c>
      <c r="F33" s="3" t="s">
        <v>49</v>
      </c>
    </row>
    <row r="34" spans="1:6" ht="24.75" customHeight="1" x14ac:dyDescent="0.15">
      <c r="B34" s="6" t="s">
        <v>54</v>
      </c>
      <c r="C34" s="81"/>
      <c r="D34" s="81"/>
      <c r="E34" s="119">
        <f>+C34-D34</f>
        <v>0</v>
      </c>
      <c r="F34" s="85"/>
    </row>
    <row r="35" spans="1:6" ht="24.75" customHeight="1" x14ac:dyDescent="0.15">
      <c r="B35" s="6" t="s">
        <v>54</v>
      </c>
      <c r="C35" s="81"/>
      <c r="D35" s="81"/>
      <c r="E35" s="119">
        <f>+C35-D35</f>
        <v>0</v>
      </c>
      <c r="F35" s="85"/>
    </row>
    <row r="36" spans="1:6" ht="24.75" customHeight="1" x14ac:dyDescent="0.15">
      <c r="B36" s="6" t="s">
        <v>54</v>
      </c>
      <c r="C36" s="81"/>
      <c r="D36" s="81"/>
      <c r="E36" s="119">
        <f>+C36-D36</f>
        <v>0</v>
      </c>
      <c r="F36" s="85"/>
    </row>
    <row r="37" spans="1:6" x14ac:dyDescent="0.15">
      <c r="B37" s="178" t="s">
        <v>58</v>
      </c>
      <c r="C37" s="179"/>
      <c r="D37" s="179"/>
      <c r="E37" s="179"/>
      <c r="F37" s="179"/>
    </row>
    <row r="38" spans="1:6" x14ac:dyDescent="0.15">
      <c r="B38" s="176"/>
      <c r="C38" s="176"/>
      <c r="D38" s="176"/>
      <c r="E38" s="176"/>
      <c r="F38" s="176"/>
    </row>
    <row r="39" spans="1:6" x14ac:dyDescent="0.15">
      <c r="B39" s="16" t="s">
        <v>59</v>
      </c>
    </row>
    <row r="40" spans="1:6" x14ac:dyDescent="0.15">
      <c r="B40" s="16" t="s">
        <v>60</v>
      </c>
    </row>
    <row r="42" spans="1:6" x14ac:dyDescent="0.15">
      <c r="B42" t="s">
        <v>61</v>
      </c>
    </row>
    <row r="44" spans="1:6" x14ac:dyDescent="0.15">
      <c r="B44" s="2" t="s">
        <v>62</v>
      </c>
      <c r="C44" s="44">
        <v>0</v>
      </c>
    </row>
    <row r="45" spans="1:6" x14ac:dyDescent="0.15">
      <c r="F45" s="2" t="s">
        <v>57</v>
      </c>
    </row>
    <row r="46" spans="1:6" s="1" customFormat="1" ht="24" customHeight="1" x14ac:dyDescent="0.15">
      <c r="A46" s="1" t="str">
        <f>+A32</f>
        <v>□</v>
      </c>
      <c r="B46" s="3" t="s">
        <v>53</v>
      </c>
      <c r="C46" s="3" t="s">
        <v>63</v>
      </c>
      <c r="D46" s="3" t="s">
        <v>64</v>
      </c>
      <c r="E46" s="3" t="s">
        <v>65</v>
      </c>
      <c r="F46" s="3" t="s">
        <v>66</v>
      </c>
    </row>
    <row r="47" spans="1:6" ht="22.5" customHeight="1" x14ac:dyDescent="0.15">
      <c r="B47" s="6" t="s">
        <v>54</v>
      </c>
      <c r="C47" s="81"/>
      <c r="D47" s="81"/>
      <c r="E47" s="119">
        <f>+C47-D47</f>
        <v>0</v>
      </c>
      <c r="F47" s="81"/>
    </row>
    <row r="48" spans="1:6" ht="22.5" customHeight="1" x14ac:dyDescent="0.15">
      <c r="B48" s="6" t="s">
        <v>54</v>
      </c>
      <c r="C48" s="119">
        <f>+E47</f>
        <v>0</v>
      </c>
      <c r="D48" s="81"/>
      <c r="E48" s="119">
        <f t="shared" ref="E48:E60" si="1">+C48-D48</f>
        <v>0</v>
      </c>
      <c r="F48" s="81"/>
    </row>
    <row r="49" spans="2:6" ht="22.5" customHeight="1" x14ac:dyDescent="0.15">
      <c r="B49" s="6" t="s">
        <v>54</v>
      </c>
      <c r="C49" s="119">
        <f t="shared" ref="C49:C60" si="2">+E48</f>
        <v>0</v>
      </c>
      <c r="D49" s="81"/>
      <c r="E49" s="119">
        <f t="shared" si="1"/>
        <v>0</v>
      </c>
      <c r="F49" s="81"/>
    </row>
    <row r="50" spans="2:6" ht="22.5" customHeight="1" x14ac:dyDescent="0.15">
      <c r="B50" s="6" t="s">
        <v>54</v>
      </c>
      <c r="C50" s="119">
        <f t="shared" si="2"/>
        <v>0</v>
      </c>
      <c r="D50" s="81"/>
      <c r="E50" s="119">
        <f t="shared" si="1"/>
        <v>0</v>
      </c>
      <c r="F50" s="81"/>
    </row>
    <row r="51" spans="2:6" ht="22.5" customHeight="1" x14ac:dyDescent="0.15">
      <c r="B51" s="6" t="s">
        <v>54</v>
      </c>
      <c r="C51" s="119">
        <f t="shared" si="2"/>
        <v>0</v>
      </c>
      <c r="D51" s="81"/>
      <c r="E51" s="119">
        <f t="shared" si="1"/>
        <v>0</v>
      </c>
      <c r="F51" s="81"/>
    </row>
    <row r="52" spans="2:6" ht="22.5" customHeight="1" x14ac:dyDescent="0.15">
      <c r="B52" s="6" t="s">
        <v>54</v>
      </c>
      <c r="C52" s="119">
        <f t="shared" si="2"/>
        <v>0</v>
      </c>
      <c r="D52" s="81"/>
      <c r="E52" s="119">
        <f t="shared" si="1"/>
        <v>0</v>
      </c>
      <c r="F52" s="81"/>
    </row>
    <row r="53" spans="2:6" ht="22.5" customHeight="1" x14ac:dyDescent="0.15">
      <c r="B53" s="6" t="s">
        <v>54</v>
      </c>
      <c r="C53" s="119">
        <f t="shared" si="2"/>
        <v>0</v>
      </c>
      <c r="D53" s="81"/>
      <c r="E53" s="119">
        <f t="shared" si="1"/>
        <v>0</v>
      </c>
      <c r="F53" s="81"/>
    </row>
    <row r="54" spans="2:6" ht="22.5" customHeight="1" x14ac:dyDescent="0.15">
      <c r="B54" s="6" t="s">
        <v>54</v>
      </c>
      <c r="C54" s="119">
        <f t="shared" si="2"/>
        <v>0</v>
      </c>
      <c r="D54" s="81"/>
      <c r="E54" s="119">
        <f t="shared" si="1"/>
        <v>0</v>
      </c>
      <c r="F54" s="81"/>
    </row>
    <row r="55" spans="2:6" ht="22.5" customHeight="1" x14ac:dyDescent="0.15">
      <c r="B55" s="6" t="s">
        <v>54</v>
      </c>
      <c r="C55" s="119">
        <f t="shared" si="2"/>
        <v>0</v>
      </c>
      <c r="D55" s="81"/>
      <c r="E55" s="119">
        <f t="shared" si="1"/>
        <v>0</v>
      </c>
      <c r="F55" s="81"/>
    </row>
    <row r="56" spans="2:6" ht="22.5" customHeight="1" x14ac:dyDescent="0.15">
      <c r="B56" s="6" t="s">
        <v>54</v>
      </c>
      <c r="C56" s="119">
        <f t="shared" si="2"/>
        <v>0</v>
      </c>
      <c r="D56" s="81"/>
      <c r="E56" s="119">
        <f t="shared" si="1"/>
        <v>0</v>
      </c>
      <c r="F56" s="81"/>
    </row>
    <row r="57" spans="2:6" ht="22.5" customHeight="1" x14ac:dyDescent="0.15">
      <c r="B57" s="6" t="s">
        <v>54</v>
      </c>
      <c r="C57" s="119">
        <f t="shared" si="2"/>
        <v>0</v>
      </c>
      <c r="D57" s="81"/>
      <c r="E57" s="119">
        <f t="shared" si="1"/>
        <v>0</v>
      </c>
      <c r="F57" s="81"/>
    </row>
    <row r="58" spans="2:6" ht="22.5" customHeight="1" x14ac:dyDescent="0.15">
      <c r="B58" s="6" t="s">
        <v>54</v>
      </c>
      <c r="C58" s="119">
        <f t="shared" si="2"/>
        <v>0</v>
      </c>
      <c r="D58" s="81"/>
      <c r="E58" s="119">
        <f t="shared" si="1"/>
        <v>0</v>
      </c>
      <c r="F58" s="81"/>
    </row>
    <row r="59" spans="2:6" ht="22.5" customHeight="1" x14ac:dyDescent="0.15">
      <c r="B59" s="6" t="s">
        <v>54</v>
      </c>
      <c r="C59" s="119">
        <f t="shared" si="2"/>
        <v>0</v>
      </c>
      <c r="D59" s="81"/>
      <c r="E59" s="119">
        <f t="shared" si="1"/>
        <v>0</v>
      </c>
      <c r="F59" s="81"/>
    </row>
    <row r="60" spans="2:6" ht="22.5" customHeight="1" x14ac:dyDescent="0.15">
      <c r="B60" s="6" t="s">
        <v>54</v>
      </c>
      <c r="C60" s="119">
        <f t="shared" si="2"/>
        <v>0</v>
      </c>
      <c r="D60" s="81"/>
      <c r="E60" s="119">
        <f t="shared" si="1"/>
        <v>0</v>
      </c>
      <c r="F60" s="81"/>
    </row>
    <row r="61" spans="2:6" ht="22.5" customHeight="1" x14ac:dyDescent="0.15">
      <c r="B61" s="63" t="s">
        <v>181</v>
      </c>
    </row>
    <row r="62" spans="2:6" ht="22.5" customHeight="1" x14ac:dyDescent="0.15"/>
  </sheetData>
  <mergeCells count="7">
    <mergeCell ref="C32:F32"/>
    <mergeCell ref="B37:F38"/>
    <mergeCell ref="B21:F23"/>
    <mergeCell ref="B15:B16"/>
    <mergeCell ref="C15:C16"/>
    <mergeCell ref="B17:B18"/>
    <mergeCell ref="C17:C18"/>
  </mergeCells>
  <phoneticPr fontId="1"/>
  <pageMargins left="0.70866141732283472" right="0.70866141732283472" top="0.74803149606299213" bottom="0.74803149606299213" header="0.31496062992125984" footer="0.31496062992125984"/>
  <pageSetup paperSize="9" scale="76" orientation="portrait" r:id="rId1"/>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選択肢!$J$2:$J$3</xm:f>
          </x14:formula1>
          <xm:sqref>C15 C17</xm:sqref>
        </x14:dataValidation>
        <x14:dataValidation type="list" allowBlank="1" showInputMessage="1" showErrorMessage="1">
          <x14:formula1>
            <xm:f>選択肢!$A$2:$A$3</xm:f>
          </x14:formula1>
          <xm:sqref>B5:B8 B11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F47"/>
  <sheetViews>
    <sheetView view="pageBreakPreview" topLeftCell="A46" zoomScale="118" zoomScaleNormal="180" zoomScaleSheetLayoutView="118" workbookViewId="0">
      <selection activeCell="I8" sqref="I8"/>
    </sheetView>
  </sheetViews>
  <sheetFormatPr defaultRowHeight="12" x14ac:dyDescent="0.15"/>
  <cols>
    <col min="1" max="5" width="23.140625" customWidth="1"/>
    <col min="6" max="6" width="33.42578125" customWidth="1"/>
  </cols>
  <sheetData>
    <row r="1" spans="1:6" x14ac:dyDescent="0.15">
      <c r="A1" s="75"/>
    </row>
    <row r="2" spans="1:6" ht="17.25" x14ac:dyDescent="0.15">
      <c r="A2" s="14" t="s">
        <v>182</v>
      </c>
    </row>
    <row r="4" spans="1:6" x14ac:dyDescent="0.15">
      <c r="A4" t="s">
        <v>183</v>
      </c>
    </row>
    <row r="5" spans="1:6" x14ac:dyDescent="0.15">
      <c r="A5" t="s">
        <v>67</v>
      </c>
    </row>
    <row r="6" spans="1:6" ht="23.25" customHeight="1" x14ac:dyDescent="0.15">
      <c r="A6" s="182"/>
      <c r="B6" s="183"/>
      <c r="C6" s="183"/>
      <c r="D6" s="183"/>
      <c r="E6" s="183"/>
      <c r="F6" s="184"/>
    </row>
    <row r="7" spans="1:6" ht="23.25" customHeight="1" x14ac:dyDescent="0.15">
      <c r="A7" s="185"/>
      <c r="B7" s="186"/>
      <c r="C7" s="186"/>
      <c r="D7" s="186"/>
      <c r="E7" s="186"/>
      <c r="F7" s="187"/>
    </row>
    <row r="8" spans="1:6" ht="23.25" customHeight="1" x14ac:dyDescent="0.15">
      <c r="A8" s="185"/>
      <c r="B8" s="186"/>
      <c r="C8" s="186"/>
      <c r="D8" s="186"/>
      <c r="E8" s="186"/>
      <c r="F8" s="187"/>
    </row>
    <row r="9" spans="1:6" ht="23.25" customHeight="1" x14ac:dyDescent="0.15">
      <c r="A9" s="185"/>
      <c r="B9" s="186"/>
      <c r="C9" s="186"/>
      <c r="D9" s="186"/>
      <c r="E9" s="186"/>
      <c r="F9" s="187"/>
    </row>
    <row r="10" spans="1:6" ht="23.25" customHeight="1" x14ac:dyDescent="0.15">
      <c r="A10" s="188"/>
      <c r="B10" s="189"/>
      <c r="C10" s="189"/>
      <c r="D10" s="189"/>
      <c r="E10" s="189"/>
      <c r="F10" s="190"/>
    </row>
    <row r="11" spans="1:6" ht="12.75" customHeight="1" x14ac:dyDescent="0.15">
      <c r="A11" s="35"/>
      <c r="B11" s="35"/>
      <c r="C11" s="35"/>
      <c r="D11" s="35"/>
      <c r="E11" s="35"/>
      <c r="F11" s="35"/>
    </row>
    <row r="12" spans="1:6" x14ac:dyDescent="0.15">
      <c r="F12" s="2" t="s">
        <v>200</v>
      </c>
    </row>
    <row r="13" spans="1:6" ht="24" customHeight="1" x14ac:dyDescent="0.15">
      <c r="A13" s="4"/>
      <c r="B13" s="61" t="s">
        <v>209</v>
      </c>
      <c r="C13" s="69" t="s">
        <v>165</v>
      </c>
      <c r="D13" s="69" t="s">
        <v>165</v>
      </c>
      <c r="E13" s="69" t="s">
        <v>165</v>
      </c>
      <c r="F13" s="3" t="s">
        <v>51</v>
      </c>
    </row>
    <row r="14" spans="1:6" ht="24" customHeight="1" x14ac:dyDescent="0.15">
      <c r="A14" s="21" t="s">
        <v>68</v>
      </c>
      <c r="B14" s="92">
        <f>+B15*B16</f>
        <v>0</v>
      </c>
      <c r="C14" s="92">
        <f>+C15*C16</f>
        <v>0</v>
      </c>
      <c r="D14" s="92">
        <f>+D15*D16</f>
        <v>0</v>
      </c>
      <c r="E14" s="92">
        <f>+E15*E16</f>
        <v>0</v>
      </c>
      <c r="F14" s="49"/>
    </row>
    <row r="15" spans="1:6" ht="24" customHeight="1" x14ac:dyDescent="0.15">
      <c r="A15" s="22" t="s">
        <v>69</v>
      </c>
      <c r="B15" s="93"/>
      <c r="C15" s="93"/>
      <c r="D15" s="93"/>
      <c r="E15" s="93"/>
      <c r="F15" s="56" t="s">
        <v>196</v>
      </c>
    </row>
    <row r="16" spans="1:6" ht="24" customHeight="1" x14ac:dyDescent="0.15">
      <c r="A16" s="22" t="s">
        <v>70</v>
      </c>
      <c r="B16" s="93"/>
      <c r="C16" s="93"/>
      <c r="D16" s="93"/>
      <c r="E16" s="93"/>
      <c r="F16" s="50"/>
    </row>
    <row r="17" spans="1:6" ht="24" customHeight="1" x14ac:dyDescent="0.15">
      <c r="A17" s="28" t="s">
        <v>71</v>
      </c>
      <c r="B17" s="92">
        <f>+B18*B19</f>
        <v>0</v>
      </c>
      <c r="C17" s="92">
        <f t="shared" ref="C17" si="0">+C18*C19</f>
        <v>0</v>
      </c>
      <c r="D17" s="92">
        <f t="shared" ref="D17" si="1">+D18*D19</f>
        <v>0</v>
      </c>
      <c r="E17" s="92">
        <f t="shared" ref="E17" si="2">+E18*E19</f>
        <v>0</v>
      </c>
      <c r="F17" s="60"/>
    </row>
    <row r="18" spans="1:6" ht="24" customHeight="1" x14ac:dyDescent="0.15">
      <c r="A18" s="22" t="s">
        <v>72</v>
      </c>
      <c r="B18" s="93"/>
      <c r="C18" s="93"/>
      <c r="D18" s="93"/>
      <c r="E18" s="93"/>
      <c r="F18" s="56"/>
    </row>
    <row r="19" spans="1:6" ht="24" customHeight="1" x14ac:dyDescent="0.15">
      <c r="A19" s="29" t="s">
        <v>73</v>
      </c>
      <c r="B19" s="93"/>
      <c r="C19" s="93"/>
      <c r="D19" s="93"/>
      <c r="E19" s="93"/>
      <c r="F19" s="56"/>
    </row>
    <row r="20" spans="1:6" ht="24" customHeight="1" x14ac:dyDescent="0.15">
      <c r="A20" s="21" t="s">
        <v>74</v>
      </c>
      <c r="B20" s="92">
        <f>+B21*B22</f>
        <v>0</v>
      </c>
      <c r="C20" s="92">
        <f t="shared" ref="C20" si="3">+C21*C22</f>
        <v>0</v>
      </c>
      <c r="D20" s="92">
        <f t="shared" ref="D20" si="4">+D21*D22</f>
        <v>0</v>
      </c>
      <c r="E20" s="92">
        <f t="shared" ref="E20" si="5">+E21*E22</f>
        <v>0</v>
      </c>
      <c r="F20" s="84" t="s">
        <v>89</v>
      </c>
    </row>
    <row r="21" spans="1:6" ht="24" customHeight="1" x14ac:dyDescent="0.15">
      <c r="A21" s="23" t="s">
        <v>75</v>
      </c>
      <c r="B21" s="93"/>
      <c r="C21" s="93"/>
      <c r="D21" s="93"/>
      <c r="E21" s="93"/>
      <c r="F21" s="56"/>
    </row>
    <row r="22" spans="1:6" ht="24" customHeight="1" x14ac:dyDescent="0.15">
      <c r="A22" s="23" t="s">
        <v>84</v>
      </c>
      <c r="B22" s="94"/>
      <c r="C22" s="94"/>
      <c r="D22" s="94"/>
      <c r="E22" s="94"/>
      <c r="F22" s="50"/>
    </row>
    <row r="23" spans="1:6" ht="24" customHeight="1" x14ac:dyDescent="0.15">
      <c r="A23" s="30" t="s">
        <v>76</v>
      </c>
      <c r="B23" s="81"/>
      <c r="C23" s="81"/>
      <c r="D23" s="81"/>
      <c r="E23" s="81"/>
      <c r="F23" s="5" t="s">
        <v>90</v>
      </c>
    </row>
    <row r="24" spans="1:6" ht="24" customHeight="1" thickBot="1" x14ac:dyDescent="0.2">
      <c r="A24" s="26" t="s">
        <v>77</v>
      </c>
      <c r="B24" s="95">
        <f>+B14+B17+B20+B23</f>
        <v>0</v>
      </c>
      <c r="C24" s="95">
        <f t="shared" ref="C24:E24" si="6">+C14+C17+C20+C23</f>
        <v>0</v>
      </c>
      <c r="D24" s="95">
        <f t="shared" si="6"/>
        <v>0</v>
      </c>
      <c r="E24" s="95">
        <f t="shared" si="6"/>
        <v>0</v>
      </c>
      <c r="F24" s="57"/>
    </row>
    <row r="25" spans="1:6" ht="24" customHeight="1" thickTop="1" x14ac:dyDescent="0.15">
      <c r="A25" s="24" t="s">
        <v>85</v>
      </c>
      <c r="B25" s="96">
        <f>+B26+B27+B28</f>
        <v>0</v>
      </c>
      <c r="C25" s="96">
        <f t="shared" ref="C25:E25" si="7">+C26+C27+C28</f>
        <v>0</v>
      </c>
      <c r="D25" s="96">
        <f t="shared" si="7"/>
        <v>0</v>
      </c>
      <c r="E25" s="96">
        <f t="shared" si="7"/>
        <v>0</v>
      </c>
      <c r="F25" s="58" t="s">
        <v>91</v>
      </c>
    </row>
    <row r="26" spans="1:6" ht="24" customHeight="1" x14ac:dyDescent="0.15">
      <c r="A26" s="22" t="s">
        <v>78</v>
      </c>
      <c r="B26" s="93"/>
      <c r="C26" s="93"/>
      <c r="D26" s="93"/>
      <c r="E26" s="93"/>
      <c r="F26" s="56"/>
    </row>
    <row r="27" spans="1:6" ht="24" customHeight="1" x14ac:dyDescent="0.15">
      <c r="A27" s="22" t="s">
        <v>81</v>
      </c>
      <c r="B27" s="93"/>
      <c r="C27" s="93"/>
      <c r="D27" s="93"/>
      <c r="E27" s="93"/>
      <c r="F27" s="56"/>
    </row>
    <row r="28" spans="1:6" ht="24" customHeight="1" x14ac:dyDescent="0.15">
      <c r="A28" s="22" t="s">
        <v>79</v>
      </c>
      <c r="B28" s="93"/>
      <c r="C28" s="93"/>
      <c r="D28" s="93"/>
      <c r="E28" s="93"/>
      <c r="F28" s="56"/>
    </row>
    <row r="29" spans="1:6" ht="24" customHeight="1" x14ac:dyDescent="0.15">
      <c r="A29" s="27" t="s">
        <v>88</v>
      </c>
      <c r="B29" s="97">
        <f>+B30+B31+B32</f>
        <v>0</v>
      </c>
      <c r="C29" s="97">
        <f t="shared" ref="C29:E29" si="8">+C30+C31+C32</f>
        <v>0</v>
      </c>
      <c r="D29" s="97">
        <f t="shared" si="8"/>
        <v>0</v>
      </c>
      <c r="E29" s="97">
        <f t="shared" si="8"/>
        <v>0</v>
      </c>
      <c r="F29" s="56"/>
    </row>
    <row r="30" spans="1:6" ht="24" customHeight="1" x14ac:dyDescent="0.15">
      <c r="A30" s="22" t="s">
        <v>80</v>
      </c>
      <c r="B30" s="93"/>
      <c r="C30" s="93"/>
      <c r="D30" s="93"/>
      <c r="E30" s="93"/>
      <c r="F30" s="56"/>
    </row>
    <row r="31" spans="1:6" ht="24" customHeight="1" x14ac:dyDescent="0.15">
      <c r="A31" s="22" t="s">
        <v>81</v>
      </c>
      <c r="B31" s="93"/>
      <c r="C31" s="93"/>
      <c r="D31" s="93"/>
      <c r="E31" s="93"/>
      <c r="F31" s="56"/>
    </row>
    <row r="32" spans="1:6" ht="24" customHeight="1" x14ac:dyDescent="0.15">
      <c r="A32" s="29" t="s">
        <v>79</v>
      </c>
      <c r="B32" s="93"/>
      <c r="C32" s="93"/>
      <c r="D32" s="93"/>
      <c r="E32" s="93"/>
      <c r="F32" s="56"/>
    </row>
    <row r="33" spans="1:6" ht="24" customHeight="1" x14ac:dyDescent="0.15">
      <c r="A33" s="24" t="s">
        <v>86</v>
      </c>
      <c r="B33" s="98"/>
      <c r="C33" s="98"/>
      <c r="D33" s="98"/>
      <c r="E33" s="98"/>
      <c r="F33" s="12"/>
    </row>
    <row r="34" spans="1:6" ht="24" customHeight="1" thickBot="1" x14ac:dyDescent="0.2">
      <c r="A34" s="26" t="s">
        <v>82</v>
      </c>
      <c r="B34" s="95">
        <f>+B25+B29+B33</f>
        <v>0</v>
      </c>
      <c r="C34" s="95">
        <f t="shared" ref="C34:D34" si="9">+C25+C29+C33</f>
        <v>0</v>
      </c>
      <c r="D34" s="95">
        <f t="shared" si="9"/>
        <v>0</v>
      </c>
      <c r="E34" s="95">
        <f>+E25+E29+E33</f>
        <v>0</v>
      </c>
      <c r="F34" s="59"/>
    </row>
    <row r="35" spans="1:6" ht="36.75" customHeight="1" thickTop="1" x14ac:dyDescent="0.15">
      <c r="A35" s="25" t="s">
        <v>83</v>
      </c>
      <c r="B35" s="99">
        <f>+B24-B34</f>
        <v>0</v>
      </c>
      <c r="C35" s="99">
        <f t="shared" ref="C35:E35" si="10">+C24-C34</f>
        <v>0</v>
      </c>
      <c r="D35" s="99">
        <f t="shared" si="10"/>
        <v>0</v>
      </c>
      <c r="E35" s="99">
        <f t="shared" si="10"/>
        <v>0</v>
      </c>
      <c r="F35" s="124" t="s">
        <v>87</v>
      </c>
    </row>
    <row r="36" spans="1:6" x14ac:dyDescent="0.15">
      <c r="B36" s="100"/>
      <c r="C36" s="100"/>
      <c r="D36" s="100"/>
      <c r="E36" s="100"/>
    </row>
    <row r="37" spans="1:6" x14ac:dyDescent="0.15">
      <c r="A37" s="16" t="s">
        <v>92</v>
      </c>
    </row>
    <row r="38" spans="1:6" x14ac:dyDescent="0.15">
      <c r="A38" s="16" t="s">
        <v>93</v>
      </c>
    </row>
    <row r="39" spans="1:6" ht="55.5" customHeight="1" x14ac:dyDescent="0.15">
      <c r="A39" s="191" t="s">
        <v>94</v>
      </c>
      <c r="B39" s="192"/>
      <c r="C39" s="192"/>
      <c r="D39" s="192"/>
      <c r="E39" s="192"/>
      <c r="F39" s="193"/>
    </row>
    <row r="40" spans="1:6" ht="39.75" customHeight="1" x14ac:dyDescent="0.15">
      <c r="A40" s="185"/>
      <c r="B40" s="186"/>
      <c r="C40" s="186"/>
      <c r="D40" s="186"/>
      <c r="E40" s="186"/>
      <c r="F40" s="187"/>
    </row>
    <row r="41" spans="1:6" ht="39.75" customHeight="1" x14ac:dyDescent="0.15">
      <c r="A41" s="185"/>
      <c r="B41" s="186"/>
      <c r="C41" s="186"/>
      <c r="D41" s="186"/>
      <c r="E41" s="186"/>
      <c r="F41" s="187"/>
    </row>
    <row r="42" spans="1:6" ht="39.75" customHeight="1" x14ac:dyDescent="0.15">
      <c r="A42" s="185"/>
      <c r="B42" s="186"/>
      <c r="C42" s="186"/>
      <c r="D42" s="186"/>
      <c r="E42" s="186"/>
      <c r="F42" s="187"/>
    </row>
    <row r="43" spans="1:6" ht="39.75" customHeight="1" x14ac:dyDescent="0.15">
      <c r="A43" s="185"/>
      <c r="B43" s="186"/>
      <c r="C43" s="186"/>
      <c r="D43" s="186"/>
      <c r="E43" s="186"/>
      <c r="F43" s="187"/>
    </row>
    <row r="44" spans="1:6" ht="39.75" customHeight="1" x14ac:dyDescent="0.15">
      <c r="A44" s="185"/>
      <c r="B44" s="186"/>
      <c r="C44" s="186"/>
      <c r="D44" s="186"/>
      <c r="E44" s="186"/>
      <c r="F44" s="187"/>
    </row>
    <row r="45" spans="1:6" ht="39.75" customHeight="1" x14ac:dyDescent="0.15">
      <c r="A45" s="185"/>
      <c r="B45" s="186"/>
      <c r="C45" s="186"/>
      <c r="D45" s="186"/>
      <c r="E45" s="186"/>
      <c r="F45" s="187"/>
    </row>
    <row r="46" spans="1:6" ht="39.75" customHeight="1" x14ac:dyDescent="0.15">
      <c r="A46" s="185"/>
      <c r="B46" s="186"/>
      <c r="C46" s="186"/>
      <c r="D46" s="186"/>
      <c r="E46" s="186"/>
      <c r="F46" s="187"/>
    </row>
    <row r="47" spans="1:6" ht="39.75" customHeight="1" x14ac:dyDescent="0.15">
      <c r="A47" s="188"/>
      <c r="B47" s="189"/>
      <c r="C47" s="189"/>
      <c r="D47" s="189"/>
      <c r="E47" s="189"/>
      <c r="F47" s="190"/>
    </row>
  </sheetData>
  <mergeCells count="3">
    <mergeCell ref="A6:F10"/>
    <mergeCell ref="A39:F39"/>
    <mergeCell ref="A40:F47"/>
  </mergeCells>
  <phoneticPr fontId="1"/>
  <pageMargins left="0.70866141732283472" right="0.70866141732283472" top="0.7480314960629921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rgb="FFFFCCFF"/>
  </sheetPr>
  <dimension ref="A2:L8"/>
  <sheetViews>
    <sheetView workbookViewId="0">
      <selection activeCell="P26" sqref="P26"/>
    </sheetView>
  </sheetViews>
  <sheetFormatPr defaultRowHeight="16.5" customHeight="1" x14ac:dyDescent="0.15"/>
  <sheetData>
    <row r="2" spans="1:12" ht="16.5" customHeight="1" x14ac:dyDescent="0.15">
      <c r="A2" t="s">
        <v>12</v>
      </c>
      <c r="B2" t="s">
        <v>99</v>
      </c>
      <c r="C2" s="17"/>
      <c r="D2" s="17"/>
      <c r="E2" s="17" t="s">
        <v>103</v>
      </c>
      <c r="F2" s="17"/>
      <c r="G2" s="17"/>
      <c r="J2" t="s">
        <v>142</v>
      </c>
      <c r="L2" t="s">
        <v>159</v>
      </c>
    </row>
    <row r="3" spans="1:12" ht="16.5" customHeight="1" x14ac:dyDescent="0.15">
      <c r="A3" t="s">
        <v>0</v>
      </c>
      <c r="B3" t="s">
        <v>100</v>
      </c>
      <c r="C3" s="17"/>
      <c r="D3" s="17"/>
      <c r="E3" s="17" t="s">
        <v>104</v>
      </c>
      <c r="F3" s="17"/>
      <c r="G3" s="17"/>
      <c r="J3" t="s">
        <v>143</v>
      </c>
      <c r="L3" t="s">
        <v>160</v>
      </c>
    </row>
    <row r="4" spans="1:12" ht="16.5" customHeight="1" x14ac:dyDescent="0.15">
      <c r="B4" t="s">
        <v>101</v>
      </c>
      <c r="C4" s="17"/>
      <c r="D4" s="17"/>
      <c r="E4" s="17" t="s">
        <v>105</v>
      </c>
      <c r="F4" s="17"/>
      <c r="G4" s="17"/>
      <c r="L4" t="s">
        <v>161</v>
      </c>
    </row>
    <row r="5" spans="1:12" ht="16.5" customHeight="1" x14ac:dyDescent="0.15">
      <c r="B5" t="s">
        <v>102</v>
      </c>
      <c r="C5" s="17"/>
      <c r="D5" s="17"/>
      <c r="E5" s="43" t="s">
        <v>106</v>
      </c>
      <c r="F5" s="17"/>
      <c r="G5" s="17"/>
    </row>
    <row r="6" spans="1:12" ht="16.5" customHeight="1" x14ac:dyDescent="0.15">
      <c r="A6" t="s">
        <v>128</v>
      </c>
      <c r="E6" s="43" t="s">
        <v>107</v>
      </c>
    </row>
    <row r="7" spans="1:12" ht="16.5" customHeight="1" x14ac:dyDescent="0.15">
      <c r="A7" t="s">
        <v>129</v>
      </c>
      <c r="E7" s="43" t="s">
        <v>108</v>
      </c>
    </row>
    <row r="8" spans="1:12" ht="16.5" customHeight="1" x14ac:dyDescent="0.15">
      <c r="E8" s="43" t="s">
        <v>109</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11</vt:i4>
      </vt:variant>
    </vt:vector>
  </HeadingPairs>
  <TitlesOfParts>
    <vt:vector size="23" baseType="lpstr">
      <vt:lpstr>チェックシート</vt:lpstr>
      <vt:lpstr>構成員による目標の内訳（追記シート）</vt:lpstr>
      <vt:lpstr>事業実施主体構成員</vt:lpstr>
      <vt:lpstr>取組内容と主な経費（ソフトのみ）１年目</vt:lpstr>
      <vt:lpstr>取組内容と主な経費（ソフトのみ）２年目</vt:lpstr>
      <vt:lpstr>取組内容と主な経費（ソフト＋ハード）１年目</vt:lpstr>
      <vt:lpstr>取組内容と主な経費（ソフト＋ハード）２年目</vt:lpstr>
      <vt:lpstr>取組内容と主な経費（ハードのみ）１年目</vt:lpstr>
      <vt:lpstr>取組内容と主な経費（ハードのみ）２年目</vt:lpstr>
      <vt:lpstr>施設整備計画（市町村・中核法人実施型、農家民泊経営者等実施型）</vt:lpstr>
      <vt:lpstr>収支見通し</vt:lpstr>
      <vt:lpstr>選択肢</vt:lpstr>
      <vt:lpstr>チェックシート!Print_Area</vt:lpstr>
      <vt:lpstr>'構成員による目標の内訳（追記シート）'!Print_Area</vt:lpstr>
      <vt:lpstr>'施設整備計画（市町村・中核法人実施型、農家民泊経営者等実施型）'!Print_Area</vt:lpstr>
      <vt:lpstr>事業実施主体構成員!Print_Area</vt:lpstr>
      <vt:lpstr>'取組内容と主な経費（ソフト＋ハード）１年目'!Print_Area</vt:lpstr>
      <vt:lpstr>'取組内容と主な経費（ソフト＋ハード）２年目'!Print_Area</vt:lpstr>
      <vt:lpstr>'取組内容と主な経費（ソフトのみ）１年目'!Print_Area</vt:lpstr>
      <vt:lpstr>'取組内容と主な経費（ソフトのみ）２年目'!Print_Area</vt:lpstr>
      <vt:lpstr>'取組内容と主な経費（ハードのみ）１年目'!Print_Area</vt:lpstr>
      <vt:lpstr>'取組内容と主な経費（ハードのみ）２年目'!Print_Area</vt:lpstr>
      <vt:lpstr>収支見通し!Print_Area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2023-02-21T01:10:49Z</cp:lastPrinted>
  <dcterms:created xsi:type="dcterms:W3CDTF">2022-09-11T03:45:59Z</dcterms:created>
  <dcterms:modified xsi:type="dcterms:W3CDTF">2023-02-21T01:12:27Z</dcterms:modified>
</cp:coreProperties>
</file>