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11" documentId="14_{6186BBE5-CA45-4752-939E-D5F878221B11}" xr6:coauthVersionLast="47" xr6:coauthVersionMax="47" xr10:uidLastSave="{8E286769-1BFD-4CBF-B7E3-48D74E90CA19}"/>
  <bookViews>
    <workbookView xWindow="-120" yWindow="-120" windowWidth="29040" windowHeight="15840" tabRatio="589" xr2:uid="{DB81EEBA-32E6-49A3-A976-723C6CAE233B}"/>
  </bookViews>
  <sheets>
    <sheet name="8月分" sheetId="1" r:id="rId1"/>
  </sheets>
  <externalReferences>
    <externalReference r:id="rId2"/>
  </externalReferences>
  <definedNames>
    <definedName name="_xlnm._FilterDatabase" localSheetId="0" hidden="1">'8月分'!$A$6:$P$6</definedName>
    <definedName name="_xlnm.Print_Area" localSheetId="0">'8月分'!$A$1:$P$15</definedName>
    <definedName name="_xlnm.Print_Titles" localSheetId="0">'8月分'!$1:$6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2" i="1" l="1"/>
  <c r="J11" i="1"/>
  <c r="J10" i="1"/>
  <c r="J9" i="1"/>
  <c r="J8" i="1"/>
  <c r="J7" i="1"/>
</calcChain>
</file>

<file path=xl/sharedStrings.xml><?xml version="1.0" encoding="utf-8"?>
<sst xmlns="http://schemas.openxmlformats.org/spreadsheetml/2006/main" count="75" uniqueCount="54">
  <si>
    <t>別紙様式２</t>
  </si>
  <si>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</si>
  <si>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</si>
  <si>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</si>
  <si>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</si>
  <si>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</si>
  <si>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</si>
  <si>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</si>
  <si>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</si>
  <si>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</si>
  <si>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</si>
  <si>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応札者の数</t>
    <rPh sb="0" eb="2">
      <t>オウサツ</t>
    </rPh>
    <rPh sb="2" eb="3">
      <t>シャ</t>
    </rPh>
    <rPh sb="4" eb="5">
      <t>カズ</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</si>
  <si>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</si>
  <si>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備考</t>
    <rPh sb="0" eb="1">
      <t>ソナエ</t>
    </rPh>
    <rPh sb="1" eb="2">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</si>
  <si>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</si>
  <si>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</si>
  <si>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</si>
  <si>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</si>
  <si>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</si>
  <si>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</si>
  <si>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</si>
  <si>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t>
  </si>
  <si>
    <t>京都府京都市上京区西洞院通下長者町下る丁子風呂町</t>
  </si>
  <si>
    <t>分任支出負担行為担当官　近畿農政局淀川水系土地改良調査管理事務所長　茂木　正史</t>
    <phoneticPr fontId="9"/>
  </si>
  <si>
    <t>京都府京都市伏見区桃山町永井久太郎56番地</t>
    <phoneticPr fontId="9"/>
  </si>
  <si>
    <t>分任支出負担行為担当官　近畿農政局和歌山平野農地防災事業所長　西野　徳康</t>
  </si>
  <si>
    <t>和歌山県紀の川市貴志川町神戸327-1</t>
  </si>
  <si>
    <t>-</t>
    <phoneticPr fontId="2"/>
  </si>
  <si>
    <t>支出負担行為担当官　近畿農政局長　志知　雄一</t>
    <phoneticPr fontId="9"/>
  </si>
  <si>
    <t xml:space="preserve">令和7年度　東近江農地整備事業　上羽田北方団地地区界測量業務
滋賀県東近江市上羽田町
令和７年８月２日～令和８年３月１４日
測量     </t>
    <rPh sb="43" eb="44">
      <t>レイ</t>
    </rPh>
    <rPh sb="44" eb="45">
      <t>ワ</t>
    </rPh>
    <rPh sb="46" eb="47">
      <t>ネン</t>
    </rPh>
    <rPh sb="47" eb="49">
      <t>ハチガツ</t>
    </rPh>
    <rPh sb="49" eb="51">
      <t>ニニチ</t>
    </rPh>
    <rPh sb="52" eb="54">
      <t>レイワ</t>
    </rPh>
    <rPh sb="54" eb="56">
      <t>ハチネン</t>
    </rPh>
    <rPh sb="56" eb="58">
      <t>サンガツ</t>
    </rPh>
    <rPh sb="60" eb="61">
      <t>ニチ</t>
    </rPh>
    <rPh sb="62" eb="64">
      <t>ソクリョウ</t>
    </rPh>
    <phoneticPr fontId="2"/>
  </si>
  <si>
    <t>分任支出負担行為担当官　近畿農政局東近江農地整備事業所長　中野　裕嗣</t>
    <phoneticPr fontId="9"/>
  </si>
  <si>
    <t>滋賀県東近江市八日市緑町11-24</t>
    <phoneticPr fontId="9"/>
  </si>
  <si>
    <t>キタイ設計株式会社
2160001010600</t>
    <phoneticPr fontId="2"/>
  </si>
  <si>
    <t>滋賀県近江八幡市安土町上豊浦1030番地</t>
    <phoneticPr fontId="2"/>
  </si>
  <si>
    <t>簡易公募型競争契約</t>
    <phoneticPr fontId="2"/>
  </si>
  <si>
    <t>亀岡中部農地整備事業　桂川西工区区画整理（その5）工事
京都府亀岡市千代川町小林、高野林地内
令和７年９月１４日～令和８年３月１７日
土木一式工事</t>
    <rPh sb="47" eb="49">
      <t>レイワ</t>
    </rPh>
    <rPh sb="49" eb="51">
      <t>ナナネン</t>
    </rPh>
    <rPh sb="51" eb="53">
      <t>クガツ</t>
    </rPh>
    <rPh sb="53" eb="56">
      <t>ジュウヨンニチ</t>
    </rPh>
    <rPh sb="57" eb="59">
      <t>レイワ</t>
    </rPh>
    <rPh sb="59" eb="61">
      <t>ハチネン</t>
    </rPh>
    <rPh sb="61" eb="63">
      <t>サンガツ</t>
    </rPh>
    <rPh sb="65" eb="66">
      <t>ニチ</t>
    </rPh>
    <phoneticPr fontId="2"/>
  </si>
  <si>
    <t>株木建設株式会社　大阪支店
7050001004071</t>
    <phoneticPr fontId="2"/>
  </si>
  <si>
    <t>大阪府大阪市北区豊崎5丁目8番17号</t>
    <phoneticPr fontId="2"/>
  </si>
  <si>
    <t>一般競争契約（標準型総合評価）</t>
    <phoneticPr fontId="2"/>
  </si>
  <si>
    <t>令和７年度和歌山平野農地防災事業安楽川井支線C5号水路第2工区工事
和歌山県紀の川市桃山町最上及び市場地先
令和７年８月２７日～令和８年３月４日
土木一式工事</t>
    <rPh sb="54" eb="56">
      <t>レイワ</t>
    </rPh>
    <rPh sb="57" eb="58">
      <t>ネン</t>
    </rPh>
    <rPh sb="58" eb="60">
      <t>ハチガツ</t>
    </rPh>
    <rPh sb="62" eb="63">
      <t>ニチ</t>
    </rPh>
    <rPh sb="64" eb="66">
      <t>レイワ</t>
    </rPh>
    <rPh sb="67" eb="68">
      <t>ネン</t>
    </rPh>
    <rPh sb="68" eb="70">
      <t>サンガツ</t>
    </rPh>
    <rPh sb="70" eb="72">
      <t>ヨンニチ</t>
    </rPh>
    <phoneticPr fontId="2"/>
  </si>
  <si>
    <t>株式会社舩木建設
8170001013142</t>
    <phoneticPr fontId="2"/>
  </si>
  <si>
    <t>和歌山県紀の川市桃山町元156番地1</t>
    <phoneticPr fontId="2"/>
  </si>
  <si>
    <t>一般競争契約（簡易型総合評価）</t>
    <phoneticPr fontId="2"/>
  </si>
  <si>
    <t>令和７年度 国営造成水利施設ｽﾄｯｸﾏﾈｼﾞﾒﾝﾄ推進事業日野川地区頭首工機能診断調査業務
滋賀県蒲生郡日野町地内
令和7年8月20日～令和8年2月21日
建設コンサルタント</t>
    <rPh sb="58" eb="60">
      <t>レイワ</t>
    </rPh>
    <rPh sb="61" eb="62">
      <t>ネン</t>
    </rPh>
    <rPh sb="62" eb="64">
      <t>ハチガツ</t>
    </rPh>
    <rPh sb="66" eb="67">
      <t>ニチ</t>
    </rPh>
    <rPh sb="68" eb="70">
      <t>レイワ</t>
    </rPh>
    <rPh sb="71" eb="72">
      <t>ネン</t>
    </rPh>
    <rPh sb="73" eb="74">
      <t>ガツ</t>
    </rPh>
    <rPh sb="76" eb="77">
      <t>ニチ</t>
    </rPh>
    <phoneticPr fontId="2"/>
  </si>
  <si>
    <t>若鈴コンサルタンツ株式会社　関西支店
7180001027679</t>
    <phoneticPr fontId="9"/>
  </si>
  <si>
    <t>京都府京都市中京区東洞院竹屋町下ル三本木5丁目470</t>
  </si>
  <si>
    <t>一般競争契約（総合評価）</t>
    <phoneticPr fontId="2"/>
  </si>
  <si>
    <t>令和7年度旧大阪食糧事務所(奈良)地域第五課庁舎基礎杭撤去工事(CD工法)
奈良県奈良市東紀寺町3-121-2
令和7年8月26日～令和7年12月19日
解体工事</t>
    <rPh sb="56" eb="58">
      <t>レイワ</t>
    </rPh>
    <rPh sb="58" eb="60">
      <t>ナナネン</t>
    </rPh>
    <rPh sb="60" eb="62">
      <t>ハチガツ</t>
    </rPh>
    <rPh sb="64" eb="65">
      <t>ニチ</t>
    </rPh>
    <rPh sb="66" eb="68">
      <t>レイワ</t>
    </rPh>
    <rPh sb="69" eb="70">
      <t>ネン</t>
    </rPh>
    <rPh sb="72" eb="73">
      <t>ガツ</t>
    </rPh>
    <rPh sb="74" eb="76">
      <t>クニチ</t>
    </rPh>
    <phoneticPr fontId="9"/>
  </si>
  <si>
    <t>株式会社大松土建
6120001066659</t>
    <rPh sb="0" eb="4">
      <t>カブシキガイシャ</t>
    </rPh>
    <rPh sb="4" eb="8">
      <t>ダイマツドケン</t>
    </rPh>
    <phoneticPr fontId="9"/>
  </si>
  <si>
    <t>大阪府大阪市北区本庄東二丁目１０番１５号</t>
    <phoneticPr fontId="9"/>
  </si>
  <si>
    <t>一般競争契約</t>
    <phoneticPr fontId="2"/>
  </si>
  <si>
    <t>ワコウコンサルタント株式会社
5170001003633</t>
    <phoneticPr fontId="2"/>
  </si>
  <si>
    <t>和歌山県和歌山市和佐中１５１番地４</t>
    <phoneticPr fontId="2"/>
  </si>
  <si>
    <t>令和７年度和歌山平野農地防災事業ハス池工事用道路用地測量等業務
和歌山県和歌山市谷、上黒谷地内
令和7年8月29日～令和8年1月30日
補償コンサルタント</t>
    <rPh sb="48" eb="50">
      <t>レイワ</t>
    </rPh>
    <rPh sb="51" eb="52">
      <t>ネン</t>
    </rPh>
    <rPh sb="53" eb="54">
      <t>ガツ</t>
    </rPh>
    <rPh sb="56" eb="57">
      <t>ニチ</t>
    </rPh>
    <rPh sb="58" eb="60">
      <t>レイワ</t>
    </rPh>
    <rPh sb="61" eb="62">
      <t>ネン</t>
    </rPh>
    <rPh sb="63" eb="64">
      <t>ガツ</t>
    </rPh>
    <rPh sb="66" eb="67">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</si>
</sst>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000000000"/>
  </numFmts>
  <fonts count="13" x14ac:knownFonts="1">
    <font>
      <sz val="11"/>
      <name val="ＭＳ Ｐゴシック"/>
      <family val="3"/>
      <charset val="128"/>
    </font>
    <font>
      <sz val="11"/>
      <name val="ＭＳ Ｐゴシック"/>
      <family val="3"/>
      <charset val="128"/>
    </font>
    <font>
      <sz val="6"/>
      <name val="ＭＳ Ｐゴシック"/>
      <family val="3"/>
      <charset val="128"/>
    </font>
    <font>
      <sz val="11"/>
      <color indexed="9"/>
      <name val="ＭＳ Ｐゴシック"/>
      <family val="3"/>
      <charset val="128"/>
    </font>
    <font>
      <sz val="11"/>
      <color indexed="8"/>
      <name val="ＭＳ Ｐゴシック"/>
      <family val="3"/>
      <charset val="128"/>
    </font>
    <font>
      <sz val="14"/>
      <name val="ＭＳ Ｐゴシック"/>
      <family val="3"/>
      <charset val="128"/>
    </font>
    <font>
      <sz val="18"/>
      <name val="ＭＳ Ｐゴシック"/>
      <family val="3"/>
      <charset val="128"/>
    </font>
    <font>
      <sz val="9"/>
      <name val="ＭＳ Ｐゴシック"/>
      <family val="3"/>
      <charset val="128"/>
    </font>
    <font>
      <sz val="11"/>
      <name val="ＭＳ Ｐゴシック"/>
      <family val="3"/>
      <charset val="128"/>
      <scheme val="minor"/>
    </font>
    <font>
      <sz val="6"/>
      <name val="ＭＳ Ｐゴシック"/>
      <family val="2"/>
      <charset val="128"/>
      <scheme val="minor"/>
    </font>
    <font>
      <sz val="11"/>
      <name val="ＭＳ Ｐゴシック"/>
      <family val="3"/>
      <scheme val="minor"/>
    </font>
    <font>
      <sz val="11"/>
      <color rgb="FF000000"/>
      <name val="ＭＳ Ｐゴシック"/>
      <family val="3"/>
      <charset val="128"/>
      <scheme val="minor"/>
    </font>
    <font>
      <sz val="9"/>
      <color rgb="FF000000"/>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12">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medium">
        <color rgb="FFABCED7"/>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51">
    <xf numFmtId="0" fontId="0" fillId="0" borderId="0" xfId="0">
      <alignment vertical="center"/>
    </xf>
    <xf numFmtId="0" fontId="0" fillId="0" borderId="0" xfId="0" applyAlignment="1">
      <alignment vertical="center" wrapText="1"/>
    </xf>
    <xf numFmtId="0" fontId="6" fillId="0" borderId="0" xfId="0" applyFont="1">
      <alignment vertical="center"/>
    </xf>
    <xf numFmtId="0" fontId="7" fillId="0" borderId="0" xfId="0" applyFont="1" applyAlignment="1">
      <alignment vertical="center" wrapText="1"/>
    </xf>
    <xf numFmtId="0" fontId="7" fillId="0" borderId="0" xfId="0" applyFont="1" applyProtection="1">
      <alignment vertical="center"/>
      <protection locked="0"/>
    </xf>
    <xf numFmtId="0" fontId="0" fillId="0" borderId="0" xfId="0" applyAlignment="1" applyProtection="1">
      <alignment horizontal="center" vertical="center"/>
      <protection locked="0"/>
    </xf>
    <xf numFmtId="0" fontId="0" fillId="0" borderId="0" xfId="0" applyProtection="1">
      <alignment vertical="center"/>
      <protection locked="0"/>
    </xf>
    <xf numFmtId="0" fontId="8" fillId="0" borderId="2" xfId="2" applyFont="1" applyBorder="1" applyAlignment="1">
      <alignment vertical="center" wrapText="1"/>
    </xf>
    <xf numFmtId="177" fontId="8" fillId="0" borderId="2" xfId="2" applyNumberFormat="1" applyFont="1" applyBorder="1" applyAlignment="1">
      <alignment vertical="center" wrapText="1"/>
    </xf>
    <xf numFmtId="178" fontId="8" fillId="0" borderId="2" xfId="2" applyNumberFormat="1" applyFont="1" applyBorder="1" applyAlignment="1">
      <alignment horizontal="left" vertical="center" wrapText="1"/>
    </xf>
    <xf numFmtId="0" fontId="0" fillId="2" borderId="0" xfId="0" applyFill="1" applyAlignment="1">
      <alignment vertical="center" wrapText="1"/>
    </xf>
    <xf numFmtId="0" fontId="8" fillId="2" borderId="2" xfId="2" applyFont="1" applyFill="1" applyBorder="1" applyAlignment="1">
      <alignment vertical="center" wrapText="1"/>
    </xf>
    <xf numFmtId="0" fontId="10" fillId="2" borderId="2" xfId="2" applyFont="1" applyFill="1" applyBorder="1" applyAlignment="1">
      <alignment vertical="center" wrapText="1"/>
    </xf>
    <xf numFmtId="0" fontId="0" fillId="2" borderId="0" xfId="0" applyFill="1" applyProtection="1">
      <alignment vertical="center"/>
      <protection locked="0"/>
    </xf>
    <xf numFmtId="38" fontId="0" fillId="0" borderId="2" xfId="3" applyFont="1" applyFill="1" applyBorder="1">
      <alignment vertical="center"/>
    </xf>
    <xf numFmtId="38" fontId="8" fillId="0" borderId="2" xfId="3" applyFont="1" applyFill="1" applyBorder="1" applyAlignment="1">
      <alignment vertical="center" wrapText="1"/>
    </xf>
    <xf numFmtId="0" fontId="0" fillId="2" borderId="0" xfId="0" applyFill="1">
      <alignment vertical="center"/>
    </xf>
    <xf numFmtId="176" fontId="8" fillId="2" borderId="2" xfId="3" applyNumberFormat="1" applyFont="1" applyFill="1" applyBorder="1" applyAlignment="1">
      <alignment vertical="center" wrapText="1"/>
    </xf>
    <xf numFmtId="0" fontId="8" fillId="2" borderId="2" xfId="2"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lignment vertical="center"/>
    </xf>
    <xf numFmtId="58" fontId="11" fillId="0" borderId="2" xfId="0" applyNumberFormat="1" applyFont="1" applyBorder="1">
      <alignment vertical="center"/>
    </xf>
    <xf numFmtId="0" fontId="11" fillId="0" borderId="2" xfId="0" applyFont="1" applyBorder="1" applyAlignment="1">
      <alignment vertical="center" wrapText="1"/>
    </xf>
    <xf numFmtId="0" fontId="7" fillId="0" borderId="1" xfId="0" applyFont="1" applyBorder="1" applyAlignment="1">
      <alignment vertical="center" wrapText="1"/>
    </xf>
    <xf numFmtId="38" fontId="0" fillId="2" borderId="2" xfId="3" applyFont="1" applyFill="1" applyBorder="1">
      <alignment vertical="center"/>
    </xf>
    <xf numFmtId="38" fontId="8" fillId="2" borderId="2" xfId="3" applyFont="1" applyFill="1" applyBorder="1" applyAlignment="1">
      <alignment vertical="center" wrapText="1"/>
    </xf>
    <xf numFmtId="0" fontId="0" fillId="2" borderId="2" xfId="0" applyFill="1" applyBorder="1" applyAlignment="1">
      <alignment horizontal="center" vertical="center"/>
    </xf>
    <xf numFmtId="3" fontId="12" fillId="0" borderId="0" xfId="0" applyNumberFormat="1" applyFont="1">
      <alignment vertical="center"/>
    </xf>
    <xf numFmtId="0" fontId="12" fillId="3" borderId="11" xfId="0" applyFont="1" applyFill="1" applyBorder="1" applyAlignment="1">
      <alignment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5" fillId="0" borderId="7" xfId="0" applyFont="1" applyBorder="1" applyAlignment="1">
      <alignment vertical="center" wrapText="1"/>
    </xf>
    <xf numFmtId="0" fontId="0" fillId="0" borderId="7" xfId="0" applyBorder="1">
      <alignment vertical="center"/>
    </xf>
    <xf numFmtId="0" fontId="7" fillId="2" borderId="6"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2" xfId="0" applyFont="1" applyBorder="1" applyAlignment="1">
      <alignment vertical="center" wrapText="1"/>
    </xf>
    <xf numFmtId="0" fontId="7" fillId="0" borderId="6" xfId="0" applyFont="1" applyBorder="1" applyAlignment="1">
      <alignment vertical="center" wrapText="1"/>
    </xf>
    <xf numFmtId="0" fontId="7" fillId="0" borderId="1" xfId="0" applyFont="1" applyBorder="1" applyAlignment="1">
      <alignment vertical="center" wrapText="1"/>
    </xf>
    <xf numFmtId="0" fontId="7" fillId="2" borderId="3"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cellXfs>
  <cellStyles count="4">
    <cellStyle name="桁区切り" xfId="3" builtinId="6"/>
    <cellStyle name="桁区切り 2" xfId="1" xr:uid="{42B47725-4683-4C6A-8B0D-637B29C7BA4B}"/>
    <cellStyle name="標準" xfId="0" builtinId="0"/>
    <cellStyle name="標準 2" xfId="2" xr:uid="{1C3E49C6-E44A-4A6C-BBF5-DE00A75D4D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1024D-8F20-426A-9F5B-37066262240D}">
  <sheetPr codeName="Sheet13"/>
  <dimension ref="A1:P23"/>
  <sheetViews>
    <sheetView tabSelected="1" view="pageBreakPreview" zoomScale="80" zoomScaleNormal="80" zoomScaleSheetLayoutView="80" workbookViewId="0">
      <pane xSplit="1" ySplit="6" topLeftCell="B7" activePane="bottomRight" state="frozen"/>
      <selection pane="topRight" activeCell="A8" sqref="A8:J8"/>
      <selection pane="bottomLeft" activeCell="A8" sqref="A8:J8"/>
      <selection pane="bottomRight" activeCell="A13" sqref="A13"/>
    </sheetView>
  </sheetViews>
  <sheetFormatPr defaultColWidth="9.125" defaultRowHeight="57" customHeight="1" x14ac:dyDescent="0.15"/>
  <cols>
    <col min="1" max="1" width="35.75" style="4" customWidth="1"/>
    <col min="2" max="2" width="14.25" style="5" customWidth="1"/>
    <col min="3" max="3" width="11.125" style="5" customWidth="1"/>
    <col min="4" max="4" width="17.75" style="6" customWidth="1"/>
    <col min="5" max="5" width="19.75" style="6" customWidth="1"/>
    <col min="6" max="6" width="12.875" style="6" customWidth="1"/>
    <col min="7" max="7" width="9.125" style="13" customWidth="1"/>
    <col min="8" max="9" width="12.875" style="6" bestFit="1" customWidth="1"/>
    <col min="10" max="10" width="7" style="13" bestFit="1" customWidth="1"/>
    <col min="11" max="12" width="6.375" style="13" customWidth="1"/>
    <col min="13" max="13" width="5" style="6" customWidth="1"/>
    <col min="14" max="15" width="8.75" style="6" customWidth="1"/>
    <col min="16" max="16" width="7.125" style="6" customWidth="1"/>
    <col min="17" max="23" width="9.125" style="4"/>
    <col min="24" max="24" width="18.25" style="4" bestFit="1" customWidth="1"/>
    <col min="25" max="16384" width="9.125" style="4"/>
  </cols>
  <sheetData>
    <row r="1" spans="1:16" customFormat="1" ht="13.5" customHeight="1" x14ac:dyDescent="0.15">
      <c r="A1" s="1" t="s">
        <v>0</v>
      </c>
      <c r="B1" s="1"/>
      <c r="C1" s="1"/>
      <c r="D1" s="1"/>
      <c r="E1" s="1"/>
      <c r="F1" s="1"/>
      <c r="G1" s="10"/>
      <c r="J1" s="16"/>
      <c r="K1" s="16"/>
      <c r="L1" s="16"/>
    </row>
    <row r="2" spans="1:16" s="2" customFormat="1" ht="35.1" customHeight="1" x14ac:dyDescent="0.15">
      <c r="A2" s="38" t="s">
        <v>1</v>
      </c>
      <c r="B2" s="39"/>
      <c r="C2" s="39"/>
      <c r="D2" s="39"/>
      <c r="E2" s="39"/>
      <c r="F2" s="39"/>
      <c r="G2" s="39"/>
      <c r="H2" s="39"/>
      <c r="I2" s="39"/>
      <c r="J2" s="39"/>
      <c r="K2" s="39"/>
      <c r="L2" s="39"/>
      <c r="M2" s="39"/>
      <c r="N2" s="39"/>
      <c r="O2" s="39"/>
      <c r="P2" s="39"/>
    </row>
    <row r="3" spans="1:16" s="3" customFormat="1" ht="33" customHeight="1" x14ac:dyDescent="0.15">
      <c r="A3" s="45" t="s">
        <v>2</v>
      </c>
      <c r="B3" s="46" t="s">
        <v>3</v>
      </c>
      <c r="C3" s="47"/>
      <c r="D3" s="29" t="s">
        <v>4</v>
      </c>
      <c r="E3" s="46" t="s">
        <v>5</v>
      </c>
      <c r="F3" s="47"/>
      <c r="G3" s="48" t="s">
        <v>6</v>
      </c>
      <c r="H3" s="29" t="s">
        <v>7</v>
      </c>
      <c r="I3" s="29" t="s">
        <v>8</v>
      </c>
      <c r="J3" s="32" t="s">
        <v>9</v>
      </c>
      <c r="K3" s="40" t="s">
        <v>10</v>
      </c>
      <c r="L3" s="41"/>
      <c r="M3" s="42" t="s">
        <v>11</v>
      </c>
      <c r="N3" s="23"/>
      <c r="O3" s="35" t="s">
        <v>12</v>
      </c>
      <c r="P3" s="29" t="s">
        <v>13</v>
      </c>
    </row>
    <row r="4" spans="1:16" s="3" customFormat="1" ht="33" customHeight="1" x14ac:dyDescent="0.15">
      <c r="A4" s="45"/>
      <c r="B4" s="29" t="s">
        <v>14</v>
      </c>
      <c r="C4" s="29" t="s">
        <v>15</v>
      </c>
      <c r="D4" s="30"/>
      <c r="E4" s="35" t="s">
        <v>16</v>
      </c>
      <c r="F4" s="29" t="s">
        <v>17</v>
      </c>
      <c r="G4" s="49"/>
      <c r="H4" s="30"/>
      <c r="I4" s="30"/>
      <c r="J4" s="33"/>
      <c r="K4" s="32" t="s">
        <v>18</v>
      </c>
      <c r="L4" s="32" t="s">
        <v>19</v>
      </c>
      <c r="M4" s="43"/>
      <c r="N4" s="35" t="s">
        <v>20</v>
      </c>
      <c r="O4" s="36"/>
      <c r="P4" s="30"/>
    </row>
    <row r="5" spans="1:16" s="3" customFormat="1" ht="33" customHeight="1" x14ac:dyDescent="0.15">
      <c r="A5" s="45"/>
      <c r="B5" s="30"/>
      <c r="C5" s="30"/>
      <c r="D5" s="30"/>
      <c r="E5" s="36"/>
      <c r="F5" s="30"/>
      <c r="G5" s="49"/>
      <c r="H5" s="30"/>
      <c r="I5" s="30"/>
      <c r="J5" s="33"/>
      <c r="K5" s="33"/>
      <c r="L5" s="33"/>
      <c r="M5" s="43"/>
      <c r="N5" s="36"/>
      <c r="O5" s="36"/>
      <c r="P5" s="30"/>
    </row>
    <row r="6" spans="1:16" s="3" customFormat="1" ht="33" customHeight="1" x14ac:dyDescent="0.15">
      <c r="A6" s="45"/>
      <c r="B6" s="31"/>
      <c r="C6" s="31"/>
      <c r="D6" s="31"/>
      <c r="E6" s="37"/>
      <c r="F6" s="31"/>
      <c r="G6" s="50"/>
      <c r="H6" s="31"/>
      <c r="I6" s="31"/>
      <c r="J6" s="34"/>
      <c r="K6" s="34"/>
      <c r="L6" s="34"/>
      <c r="M6" s="44"/>
      <c r="N6" s="37"/>
      <c r="O6" s="37"/>
      <c r="P6" s="31"/>
    </row>
    <row r="7" spans="1:16" ht="165" customHeight="1" x14ac:dyDescent="0.15">
      <c r="A7" s="7" t="s">
        <v>29</v>
      </c>
      <c r="B7" s="12" t="s">
        <v>30</v>
      </c>
      <c r="C7" s="11" t="s">
        <v>31</v>
      </c>
      <c r="D7" s="8">
        <v>45870</v>
      </c>
      <c r="E7" s="7" t="s">
        <v>32</v>
      </c>
      <c r="F7" s="7" t="s">
        <v>33</v>
      </c>
      <c r="G7" s="11" t="s">
        <v>34</v>
      </c>
      <c r="H7" s="14">
        <v>30481000</v>
      </c>
      <c r="I7" s="15">
        <v>25740000</v>
      </c>
      <c r="J7" s="17">
        <f>IF(H7="","",IFERROR(ROUNDDOWN(I7/H7,3),"-"))</f>
        <v>0.84399999999999997</v>
      </c>
      <c r="K7" s="18" t="s">
        <v>21</v>
      </c>
      <c r="L7" s="18" t="s">
        <v>21</v>
      </c>
      <c r="M7" s="26">
        <v>11</v>
      </c>
      <c r="N7" s="19">
        <v>0</v>
      </c>
      <c r="O7" s="20" t="s">
        <v>27</v>
      </c>
      <c r="P7" s="7"/>
    </row>
    <row r="8" spans="1:16" ht="165" customHeight="1" x14ac:dyDescent="0.15">
      <c r="A8" s="7" t="s">
        <v>35</v>
      </c>
      <c r="B8" s="12" t="s">
        <v>28</v>
      </c>
      <c r="C8" s="11" t="s">
        <v>22</v>
      </c>
      <c r="D8" s="8">
        <v>45874</v>
      </c>
      <c r="E8" s="11" t="s">
        <v>36</v>
      </c>
      <c r="F8" s="11" t="s">
        <v>37</v>
      </c>
      <c r="G8" s="11" t="s">
        <v>38</v>
      </c>
      <c r="H8" s="14">
        <v>520080000</v>
      </c>
      <c r="I8" s="15">
        <v>477752000</v>
      </c>
      <c r="J8" s="17">
        <f t="shared" ref="J8:J12" si="0">IF(H8="","",IFERROR(ROUNDDOWN(I8/H8,3),"-"))</f>
        <v>0.91800000000000004</v>
      </c>
      <c r="K8" s="18" t="s">
        <v>21</v>
      </c>
      <c r="L8" s="18" t="s">
        <v>21</v>
      </c>
      <c r="M8" s="26">
        <v>19</v>
      </c>
      <c r="N8" s="19">
        <v>0</v>
      </c>
      <c r="O8" s="20" t="s">
        <v>27</v>
      </c>
      <c r="P8" s="7"/>
    </row>
    <row r="9" spans="1:16" ht="155.25" customHeight="1" x14ac:dyDescent="0.15">
      <c r="A9" s="7" t="s">
        <v>39</v>
      </c>
      <c r="B9" s="12" t="s">
        <v>25</v>
      </c>
      <c r="C9" s="12" t="s">
        <v>26</v>
      </c>
      <c r="D9" s="8">
        <v>45876</v>
      </c>
      <c r="E9" s="7" t="s">
        <v>40</v>
      </c>
      <c r="F9" s="11" t="s">
        <v>41</v>
      </c>
      <c r="G9" s="11" t="s">
        <v>42</v>
      </c>
      <c r="H9" s="14">
        <v>82544000</v>
      </c>
      <c r="I9" s="27">
        <v>74943000</v>
      </c>
      <c r="J9" s="17">
        <f t="shared" si="0"/>
        <v>0.90700000000000003</v>
      </c>
      <c r="K9" s="18" t="s">
        <v>21</v>
      </c>
      <c r="L9" s="18" t="s">
        <v>21</v>
      </c>
      <c r="M9" s="26">
        <v>6</v>
      </c>
      <c r="N9" s="19">
        <v>0</v>
      </c>
      <c r="O9" s="20" t="s">
        <v>27</v>
      </c>
      <c r="P9" s="7"/>
    </row>
    <row r="10" spans="1:16" ht="155.25" customHeight="1" thickBot="1" x14ac:dyDescent="0.2">
      <c r="A10" s="7" t="s">
        <v>43</v>
      </c>
      <c r="B10" s="11" t="s">
        <v>23</v>
      </c>
      <c r="C10" s="11" t="s">
        <v>24</v>
      </c>
      <c r="D10" s="8">
        <v>45888</v>
      </c>
      <c r="E10" s="11" t="s">
        <v>44</v>
      </c>
      <c r="F10" s="11" t="s">
        <v>45</v>
      </c>
      <c r="G10" s="11" t="s">
        <v>46</v>
      </c>
      <c r="H10" s="14">
        <v>11902000</v>
      </c>
      <c r="I10" s="15">
        <v>9625000</v>
      </c>
      <c r="J10" s="17">
        <f t="shared" si="0"/>
        <v>0.80800000000000005</v>
      </c>
      <c r="K10" s="18" t="s">
        <v>21</v>
      </c>
      <c r="L10" s="18" t="s">
        <v>21</v>
      </c>
      <c r="M10" s="26">
        <v>6</v>
      </c>
      <c r="N10" s="19">
        <v>0</v>
      </c>
      <c r="O10" s="20" t="s">
        <v>27</v>
      </c>
      <c r="P10" s="7"/>
    </row>
    <row r="11" spans="1:16" ht="155.25" customHeight="1" x14ac:dyDescent="0.15">
      <c r="A11" s="28" t="s">
        <v>47</v>
      </c>
      <c r="B11" s="12" t="s">
        <v>28</v>
      </c>
      <c r="C11" s="11" t="s">
        <v>22</v>
      </c>
      <c r="D11" s="8">
        <v>45895</v>
      </c>
      <c r="E11" s="11" t="s">
        <v>48</v>
      </c>
      <c r="F11" s="11" t="s">
        <v>49</v>
      </c>
      <c r="G11" s="11" t="s">
        <v>50</v>
      </c>
      <c r="H11" s="14">
        <v>46343000</v>
      </c>
      <c r="I11" s="15">
        <v>40700000</v>
      </c>
      <c r="J11" s="17">
        <f t="shared" si="0"/>
        <v>0.878</v>
      </c>
      <c r="K11" s="18" t="s">
        <v>21</v>
      </c>
      <c r="L11" s="18" t="s">
        <v>21</v>
      </c>
      <c r="M11" s="26">
        <v>7</v>
      </c>
      <c r="N11" s="19">
        <v>0</v>
      </c>
      <c r="O11" s="20" t="s">
        <v>27</v>
      </c>
      <c r="P11" s="7"/>
    </row>
    <row r="12" spans="1:16" ht="155.25" customHeight="1" x14ac:dyDescent="0.15">
      <c r="A12" s="7" t="s">
        <v>53</v>
      </c>
      <c r="B12" s="12" t="s">
        <v>25</v>
      </c>
      <c r="C12" s="12" t="s">
        <v>26</v>
      </c>
      <c r="D12" s="8">
        <v>45897</v>
      </c>
      <c r="E12" s="7" t="s">
        <v>51</v>
      </c>
      <c r="F12" s="7" t="s">
        <v>52</v>
      </c>
      <c r="G12" s="11" t="s">
        <v>34</v>
      </c>
      <c r="H12" s="14">
        <v>4851000</v>
      </c>
      <c r="I12" s="15">
        <v>4510000</v>
      </c>
      <c r="J12" s="17">
        <f t="shared" si="0"/>
        <v>0.92900000000000005</v>
      </c>
      <c r="K12" s="18" t="s">
        <v>21</v>
      </c>
      <c r="L12" s="18" t="s">
        <v>21</v>
      </c>
      <c r="M12" s="19">
        <v>2</v>
      </c>
      <c r="N12" s="19">
        <v>0</v>
      </c>
      <c r="O12" s="20" t="s">
        <v>27</v>
      </c>
      <c r="P12" s="7"/>
    </row>
    <row r="13" spans="1:16" ht="155.25" customHeight="1" x14ac:dyDescent="0.15">
      <c r="A13" s="7"/>
      <c r="B13" s="11"/>
      <c r="C13" s="11"/>
      <c r="D13" s="8"/>
      <c r="E13" s="7"/>
      <c r="F13" s="11"/>
      <c r="G13" s="11"/>
      <c r="H13" s="24"/>
      <c r="I13" s="25"/>
      <c r="J13" s="17"/>
      <c r="K13" s="18"/>
      <c r="L13" s="18"/>
      <c r="M13" s="19"/>
      <c r="N13" s="19"/>
      <c r="O13" s="20"/>
      <c r="P13" s="7"/>
    </row>
    <row r="14" spans="1:16" ht="155.25" customHeight="1" x14ac:dyDescent="0.15">
      <c r="A14" s="7"/>
      <c r="B14" s="11"/>
      <c r="C14" s="11"/>
      <c r="D14" s="8"/>
      <c r="E14" s="7"/>
      <c r="F14" s="7"/>
      <c r="G14" s="11"/>
      <c r="H14" s="24"/>
      <c r="I14" s="25"/>
      <c r="J14" s="17"/>
      <c r="K14" s="18"/>
      <c r="L14" s="18"/>
      <c r="M14" s="19"/>
      <c r="N14" s="19"/>
      <c r="O14" s="20"/>
      <c r="P14" s="7"/>
    </row>
    <row r="15" spans="1:16" ht="155.25" customHeight="1" x14ac:dyDescent="0.15">
      <c r="A15" s="7"/>
      <c r="B15" s="12"/>
      <c r="C15" s="12"/>
      <c r="D15" s="8"/>
      <c r="E15" s="7"/>
      <c r="F15" s="7"/>
      <c r="G15" s="11"/>
      <c r="H15" s="24"/>
      <c r="I15" s="25"/>
      <c r="J15" s="17"/>
      <c r="K15" s="18"/>
      <c r="L15" s="18"/>
      <c r="M15" s="19"/>
      <c r="N15" s="19"/>
      <c r="O15" s="20"/>
      <c r="P15" s="7"/>
    </row>
    <row r="16" spans="1:16" ht="155.25" customHeight="1" x14ac:dyDescent="0.15">
      <c r="A16" s="7"/>
      <c r="B16" s="11"/>
      <c r="C16" s="11"/>
      <c r="D16" s="8"/>
      <c r="E16" s="7"/>
      <c r="F16" s="7"/>
      <c r="G16" s="11"/>
      <c r="H16" s="14"/>
      <c r="I16" s="15"/>
      <c r="J16" s="17"/>
      <c r="K16" s="18"/>
      <c r="L16" s="18"/>
      <c r="M16" s="19"/>
      <c r="N16" s="19"/>
      <c r="O16" s="20"/>
      <c r="P16" s="7"/>
    </row>
    <row r="17" spans="1:16" ht="155.25" customHeight="1" x14ac:dyDescent="0.15">
      <c r="A17" s="7"/>
      <c r="B17" s="11"/>
      <c r="C17" s="11"/>
      <c r="D17" s="8"/>
      <c r="E17" s="7"/>
      <c r="F17" s="7"/>
      <c r="G17" s="11"/>
      <c r="H17" s="14"/>
      <c r="I17" s="15"/>
      <c r="J17" s="17"/>
      <c r="K17" s="18"/>
      <c r="L17" s="18"/>
      <c r="M17" s="19"/>
      <c r="N17" s="19"/>
      <c r="O17" s="20"/>
      <c r="P17" s="7"/>
    </row>
    <row r="18" spans="1:16" ht="155.25" customHeight="1" x14ac:dyDescent="0.15">
      <c r="A18" s="7"/>
      <c r="B18" s="12"/>
      <c r="C18" s="11"/>
      <c r="D18" s="21"/>
      <c r="E18" s="7"/>
      <c r="F18" s="7"/>
      <c r="G18" s="11"/>
      <c r="H18" s="14"/>
      <c r="I18" s="15"/>
      <c r="J18" s="17"/>
      <c r="K18" s="18"/>
      <c r="L18" s="18"/>
      <c r="M18" s="19"/>
      <c r="N18" s="19"/>
      <c r="O18" s="20"/>
      <c r="P18" s="7"/>
    </row>
    <row r="19" spans="1:16" ht="155.25" customHeight="1" x14ac:dyDescent="0.15">
      <c r="A19" s="7"/>
      <c r="B19" s="12"/>
      <c r="C19" s="12"/>
      <c r="D19" s="21"/>
      <c r="E19" s="7"/>
      <c r="F19" s="7"/>
      <c r="G19" s="11"/>
      <c r="H19" s="14"/>
      <c r="I19" s="15"/>
      <c r="J19" s="17"/>
      <c r="K19" s="18"/>
      <c r="L19" s="18"/>
      <c r="M19" s="19"/>
      <c r="N19" s="19"/>
      <c r="O19" s="20"/>
      <c r="P19" s="7"/>
    </row>
    <row r="20" spans="1:16" ht="155.25" customHeight="1" x14ac:dyDescent="0.15">
      <c r="A20" s="7"/>
      <c r="B20" s="7"/>
      <c r="C20" s="7"/>
      <c r="D20" s="8"/>
      <c r="E20" s="7"/>
      <c r="F20" s="22"/>
      <c r="G20" s="11"/>
      <c r="H20" s="14"/>
      <c r="I20" s="15"/>
      <c r="J20" s="17"/>
      <c r="K20" s="18"/>
      <c r="L20" s="18"/>
      <c r="M20" s="19"/>
      <c r="N20" s="19"/>
      <c r="O20" s="20"/>
      <c r="P20" s="7"/>
    </row>
    <row r="21" spans="1:16" ht="155.25" customHeight="1" x14ac:dyDescent="0.15">
      <c r="A21" s="7"/>
      <c r="B21" s="7"/>
      <c r="C21" s="7"/>
      <c r="D21" s="8"/>
      <c r="E21" s="7"/>
      <c r="F21" s="7"/>
      <c r="G21" s="11"/>
      <c r="H21" s="14"/>
      <c r="I21" s="15"/>
      <c r="J21" s="17"/>
      <c r="K21" s="18"/>
      <c r="L21" s="18"/>
      <c r="M21" s="19"/>
      <c r="N21" s="19"/>
      <c r="O21" s="20"/>
      <c r="P21" s="7"/>
    </row>
    <row r="22" spans="1:16" ht="155.25" customHeight="1" x14ac:dyDescent="0.15">
      <c r="A22" s="7"/>
      <c r="B22" s="7"/>
      <c r="C22" s="7"/>
      <c r="D22" s="8"/>
      <c r="E22" s="7"/>
      <c r="F22" s="9"/>
      <c r="G22" s="11"/>
      <c r="H22" s="14"/>
      <c r="I22" s="15"/>
      <c r="J22" s="17"/>
      <c r="K22" s="18"/>
      <c r="L22" s="18"/>
      <c r="M22" s="19"/>
      <c r="N22" s="19"/>
      <c r="O22" s="20"/>
      <c r="P22" s="7"/>
    </row>
    <row r="23" spans="1:16" ht="155.25" customHeight="1" x14ac:dyDescent="0.15">
      <c r="A23" s="7"/>
      <c r="B23" s="7"/>
      <c r="C23" s="7"/>
      <c r="D23" s="8"/>
      <c r="E23" s="7"/>
      <c r="F23" s="7"/>
      <c r="G23" s="11"/>
      <c r="H23" s="14"/>
      <c r="I23" s="15"/>
      <c r="J23" s="17"/>
      <c r="K23" s="18"/>
      <c r="L23" s="18"/>
      <c r="M23" s="19"/>
      <c r="N23" s="19"/>
      <c r="O23" s="20"/>
      <c r="P23" s="7"/>
    </row>
  </sheetData>
  <sheetProtection formatCells="0" formatColumns="0" formatRows="0" deleteRows="0" sort="0" autoFilter="0" pivotTables="0"/>
  <autoFilter ref="A6:P6" xr:uid="{1FE8E8B0-C3F5-49AD-B57B-B08732F906E8}"/>
  <mergeCells count="20">
    <mergeCell ref="C4:C6"/>
    <mergeCell ref="E3:F3"/>
    <mergeCell ref="G3:G6"/>
    <mergeCell ref="H3:H6"/>
    <mergeCell ref="I3:I6"/>
    <mergeCell ref="J3:J6"/>
    <mergeCell ref="E4:E6"/>
    <mergeCell ref="F4:F6"/>
    <mergeCell ref="A2:P2"/>
    <mergeCell ref="B4:B6"/>
    <mergeCell ref="K3:L3"/>
    <mergeCell ref="M3:M6"/>
    <mergeCell ref="O3:O6"/>
    <mergeCell ref="P3:P6"/>
    <mergeCell ref="K4:K6"/>
    <mergeCell ref="L4:L6"/>
    <mergeCell ref="N4:N6"/>
    <mergeCell ref="D3:D6"/>
    <mergeCell ref="A3:A6"/>
    <mergeCell ref="B3:C3"/>
  </mergeCells>
  <phoneticPr fontId="2"/>
  <dataValidations xWindow="984" yWindow="684" count="17">
    <dataValidation allowBlank="1" showInputMessage="1" showErrorMessage="1" prompt="都道府県を省略せず記載" sqref="F15:F16 F12:F13 F8:F10 C7:C23" xr:uid="{F7F449E3-B68E-4057-A32E-503052C79C24}"/>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F17:F19 F14 F7:F8 C17 F21 F23 C15 C19 F11 C9:C13" xr:uid="{2EFE574C-E703-4B82-B7F8-C5BC715D3548}"/>
    <dataValidation type="date" operator="lessThanOrEqual" showInputMessage="1" showErrorMessage="1" prompt="当初契約締結日を記載_x000a_※「R○.○.○」を入力すると、自動的に「令和○年○月○日」と表示されます。" sqref="D20:D23" xr:uid="{7077E509-0BCF-479D-B441-EAD82EF602A8}">
      <formula1>XEV20</formula1>
    </dataValidation>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22" xr:uid="{464258CB-9D1C-4915-A8B7-D8C1D431208A}"/>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20:H23" xr:uid="{2410F48C-AD7A-4EFC-8273-3E08465A41AF}">
      <formula1>IF(MID(XFA20,2,1)="1",2500000,1000000)</formula1>
    </dataValidation>
    <dataValidation allowBlank="1" showInputMessage="1" showErrorMessage="1" prompt="当初契約締結日時点の契約担当官等を記載" sqref="E8 B7:B23" xr:uid="{AE1B1A2F-040F-42D2-BFB2-C7B04DF40D60}"/>
    <dataValidation type="list" showInputMessage="1" showErrorMessage="1" prompt="4：一社、一財、公社、公益（旧農水所管）_x000a_5：一社、一財、公社、公益（その他法人）_x000a_6：独法、国立研究開発法人、国立大学法人_x000a_7：特殊法人_x000a_8：地方公共団体_x000a_9：株式、有限、合名、合資、合同会社_x000a_10：農協（連合会や関連法人を除く）_x000a_11：森林組合（連合会含む）_x000a_12：NPO法人、学校法人、医療法人等_x000a_13：個人_x000a_14：その他（共同企業体（JV）、外国会社等）" sqref="K13:K19" xr:uid="{1B364408-E54C-4ECC-AC10-8A407CB55ED1}">
      <formula1>"1,2,3,4,5,6,7,8,9,10,11,12,13,14"</formula1>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D13:D17 D7:D9 D11 H7:H19" xr:uid="{EFE4C864-AD70-4124-80B6-34C96ACE7534}">
      <formula1>IF(MID(XEX7,2,1)="1",2500000,1000000)</formula1>
    </dataValidation>
    <dataValidation allowBlank="1" showInputMessage="1" showErrorMessage="1" prompt="【名称】原則契約件名_x000a_【場所】少なくとも市町村名までは記載_x000a_【期間】当初契約における工期を記載_x000a_【種別】「契約の種類」欄と同様の種類を記載" sqref="A7:A10 A12:A23" xr:uid="{2EB722DE-D84F-4FDA-9978-9010701C8F20}"/>
    <dataValidation allowBlank="1" showInputMessage="1" sqref="E7 E9 E12:E23" xr:uid="{02CB7424-FD71-49CC-8513-D33289314070}"/>
    <dataValidation allowBlank="1" showInputMessage="1" showErrorMessage="1" prompt="・単価契約、共同調達の場合等の記載事項_x000a_・記載不要な場合は「-」を記載" sqref="P7:P23" xr:uid="{42B29331-183E-457A-84E4-5C0A163E3436}"/>
    <dataValidation errorStyle="information" showInputMessage="1" prompt="・公表・非公表にかかわらず記載すること（他省庁入札であって、情報が提供されない場合等は「-」を記載）_x000a_・共同調達の場合は全体の落札率を手入力" sqref="J7:J23" xr:uid="{8A7889C2-95C7-436C-9DD0-8D92EE47F396}"/>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7:I8 I10:I23" xr:uid="{D80B97C6-3608-44E6-B6CA-D7A3ECE6B0CD}">
      <formula1>1</formula1>
      <formula2>H7</formula2>
    </dataValidation>
    <dataValidation type="whole" allowBlank="1" showInputMessage="1" showErrorMessage="1" error="・応札者数を超えています_x000a_・該当ない場合「０」と入力ください。" sqref="N7:N23" xr:uid="{7F47BC5B-6A67-42E1-992F-5FCCE32653F7}">
      <formula1>0</formula1>
      <formula2>M7</formula2>
    </dataValidation>
    <dataValidation type="date" operator="lessThanOrEqual" showInputMessage="1" showErrorMessage="1" prompt="当初契約締結日を記載_x000a_※「R○.○.○」を入力すると、自動的に「令和○年○月○日」と表示されます。" sqref="D10 D12" xr:uid="{23085B44-50F8-4F82-8665-32008EBDD99D}">
      <formula1>XEW10</formula1>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10:E11" xr:uid="{D18565A3-7D22-473D-B331-439CE4FB7C9C}"/>
    <dataValidation allowBlank="1" showInputMessage="1" showErrorMessage="1" prompt="原則契約件名" sqref="A11" xr:uid="{35A03D88-7C6E-43B3-ADA3-093518108554}"/>
  </dataValidations>
  <printOptions horizontalCentered="1" verticalCentered="1"/>
  <pageMargins left="0.27559055118110237" right="0.19685039370078741" top="0.51181102362204722" bottom="0.19685039370078741" header="0.27559055118110237" footer="0.31496062992125984"/>
  <pageSetup paperSize="9" scale="53" fitToHeight="0" pageOrder="overThenDown" orientation="landscape" cellComments="asDisplayed" r:id="rId1"/>
  <headerFooter alignWithMargins="0"/>
  <rowBreaks count="3" manualBreakCount="3">
    <brk id="10" max="15" man="1"/>
    <brk id="15" max="15" man="1"/>
    <brk id="19" max="1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74A9B528AA10B4B8EDBFB1FD288559D" ma:contentTypeVersion="17" ma:contentTypeDescription="新しいドキュメントを作成します。" ma:contentTypeScope="" ma:versionID="e3771d89ac78fb5521343ea600efd586">
  <xsd:schema xmlns:xsd="http://www.w3.org/2001/XMLSchema" xmlns:xs="http://www.w3.org/2001/XMLSchema" xmlns:p="http://schemas.microsoft.com/office/2006/metadata/properties" xmlns:ns2="d1deb87d-ee6a-440f-a504-3cfe4950ad4a" xmlns:ns3="37475c82-dadc-4e40-94bd-312afdab25f6" targetNamespace="http://schemas.microsoft.com/office/2006/metadata/properties" ma:root="true" ma:fieldsID="bfe7ca24ff18a356cae5d19138339e8b" ns2:_="" ns3:_="">
    <xsd:import namespace="d1deb87d-ee6a-440f-a504-3cfe4950ad4a"/>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deb87d-ee6a-440f-a504-3cfe4950ad4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description="" ma:indexed="true" ma:internalName="MediaServiceLocation" ma:readOnly="true">
      <xsd:simpleType>
        <xsd:restriction base="dms:Text"/>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e231c002-dfcf-4c7f-8a99-a443d21e5fb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1deb87d-ee6a-440f-a504-3cfe4950ad4a">
      <Terms xmlns="http://schemas.microsoft.com/office/infopath/2007/PartnerControls"/>
    </lcf76f155ced4ddcb4097134ff3c332f>
    <TaxCatchAll xmlns="37475c82-dadc-4e40-94bd-312afdab25f6" xsi:nil="true"/>
    <_Flow_SignoffStatus xmlns="d1deb87d-ee6a-440f-a504-3cfe4950ad4a" xsi:nil="true"/>
    <_x4f5c__x6210__x65e5__x6642_ xmlns="d1deb87d-ee6a-440f-a504-3cfe4950ad4a" xsi:nil="true"/>
  </documentManagement>
</p:properties>
</file>

<file path=customXml/itemProps1.xml><?xml version="1.0" encoding="utf-8"?>
<ds:datastoreItem xmlns:ds="http://schemas.openxmlformats.org/officeDocument/2006/customXml" ds:itemID="{560C145B-AC86-4F30-B029-1B2A9BCBE2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1deb87d-ee6a-440f-a504-3cfe4950ad4a"/>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78D5BC9-0D20-4209-9DD4-3159CA907CE3}">
  <ds:schemaRefs>
    <ds:schemaRef ds:uri="http://schemas.microsoft.com/sharepoint/v3/contenttype/forms"/>
  </ds:schemaRefs>
</ds:datastoreItem>
</file>

<file path=customXml/itemProps3.xml><?xml version="1.0" encoding="utf-8"?>
<ds:datastoreItem xmlns:ds="http://schemas.openxmlformats.org/officeDocument/2006/customXml" ds:itemID="{1617F37D-FBD3-476D-89C4-0091116B95E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8月分</vt:lpstr>
      <vt:lpstr>'8月分'!Print_Area</vt:lpstr>
      <vt:lpstr>'8月分'!Print_Titles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2018-02-21T04:57:55Z</dcterms:created>
  <dcterms:modified xsi:type="dcterms:W3CDTF">2025-09-24T02:24:15Z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cf76f155ced4ddcb4097134ff3c332f">
    <vt:lpwstr/>
  </property>
  <property fmtid="{D5CDD505-2E9C-101B-9397-08002B2CF9AE}" pid="3" name="作成日時">
    <vt:lpwstr/>
  </property>
  <property fmtid="{D5CDD505-2E9C-101B-9397-08002B2CF9AE}" pid="4" name="承認の状態">
    <vt:lpwstr/>
  </property>
  <property fmtid="{D5CDD505-2E9C-101B-9397-08002B2CF9AE}" pid="5" name="TaxCatchAll">
    <vt:lpwstr/>
  </property>
  <property fmtid="{D5CDD505-2E9C-101B-9397-08002B2CF9AE}" pid="6" name="MediaServiceImageTags">
    <vt:lpwstr/>
  </property>
  <property fmtid="{D5CDD505-2E9C-101B-9397-08002B2CF9AE}" pid="7" name="ContentTypeId">
    <vt:lpwstr>0x010100A74A9B528AA10B4B8EDBFB1FD288559D</vt:lpwstr>
  </property>
</Properties>
</file>