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33" documentId="8_{DC81AB08-F932-418D-8749-C38D441B2455}" xr6:coauthVersionLast="47" xr6:coauthVersionMax="47" xr10:uidLastSave="{A0A940A0-E6BA-4A6B-99BC-616EAEB021AD}"/>
  <bookViews>
    <workbookView xWindow="-120" yWindow="-120" windowWidth="29040" windowHeight="15840" tabRatio="589" xr2:uid="{CB013D27-7D64-4EAF-A31D-DAF0C31F3D34}"/>
  </bookViews>
  <sheets>
    <sheet name="8月分" sheetId="3" r:id="rId1"/>
  </sheets>
  <externalReferences>
    <externalReference r:id="rId2"/>
  </externalReferences>
  <definedNames>
    <definedName name="_xlnm._FilterDatabase" localSheetId="0" hidden="1">'8月分'!$A$6:$P$7</definedName>
    <definedName name="_xlnm.Print_Area" localSheetId="0">'8月分'!$A$1:$P$11</definedName>
    <definedName name="_xlnm.Print_Titles" localSheetId="0">'8月分'!$1:$6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 i="3" l="1"/>
  <c r="J10" i="3"/>
  <c r="J9" i="3"/>
  <c r="J8" i="3"/>
  <c r="J7" i="3"/>
</calcChain>
</file>

<file path=xl/sharedStrings.xml><?xml version="1.0" encoding="utf-8"?>
<sst xmlns="http://schemas.openxmlformats.org/spreadsheetml/2006/main" count="66" uniqueCount="43">
  <si>
    <t>別紙様式４</t>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</si>
  <si>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</si>
  <si>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</si>
  <si>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</si>
  <si>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</si>
  <si>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</si>
  <si>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</si>
  <si>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</si>
  <si>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</si>
  <si>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</si>
  <si>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</si>
  <si>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</si>
  <si>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</si>
  <si>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</si>
  <si>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</si>
  <si>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</si>
  <si>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</si>
  <si>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</si>
  <si>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</si>
  <si>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</si>
  <si>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</si>
  <si>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</si>
  <si>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t>京都府京都市上京区西洞院通下長者町下る丁子風呂町</t>
    <phoneticPr fontId="10"/>
  </si>
  <si>
    <t>分任支出負担行為担当官　近畿農政局土地改良技術事務所長　森田 明宏　</t>
    <rPh sb="0" eb="2">
      <t>ブンニン</t>
    </rPh>
    <rPh sb="2" eb="4">
      <t>シシュツ</t>
    </rPh>
    <rPh sb="4" eb="6">
      <t>フタン</t>
    </rPh>
    <rPh sb="6" eb="8">
      <t>コウイ</t>
    </rPh>
    <rPh sb="8" eb="11">
      <t>タントウカン</t>
    </rPh>
    <rPh sb="12" eb="14">
      <t>キンキ</t>
    </rPh>
    <rPh sb="14" eb="17">
      <t>ノウセイキョク</t>
    </rPh>
    <rPh sb="17" eb="19">
      <t>トチ</t>
    </rPh>
    <rPh sb="19" eb="21">
      <t>カイリョウ</t>
    </rPh>
    <rPh sb="21" eb="23">
      <t>ギジュツ</t>
    </rPh>
    <rPh sb="23" eb="25">
      <t>ジム</t>
    </rPh>
    <rPh sb="25" eb="27">
      <t>ショチョウ</t>
    </rPh>
    <rPh sb="28" eb="30">
      <t>モリタ</t>
    </rPh>
    <rPh sb="31" eb="33">
      <t>アキヒロ</t>
    </rPh>
    <phoneticPr fontId="10"/>
  </si>
  <si>
    <t>京都府京都市伏見区深草大亀谷大山町官有地</t>
  </si>
  <si>
    <t>分任支出負担行為担当官　近畿農政局土地改良技術事務所次長　福森 真理　</t>
    <rPh sb="0" eb="2">
      <t>ブンニン</t>
    </rPh>
    <rPh sb="2" eb="4">
      <t>シシュツ</t>
    </rPh>
    <rPh sb="4" eb="6">
      <t>フタン</t>
    </rPh>
    <rPh sb="6" eb="8">
      <t>コウイ</t>
    </rPh>
    <rPh sb="8" eb="11">
      <t>タントウカン</t>
    </rPh>
    <rPh sb="12" eb="14">
      <t>キンキ</t>
    </rPh>
    <rPh sb="14" eb="17">
      <t>ノウセイキョク</t>
    </rPh>
    <rPh sb="17" eb="19">
      <t>トチ</t>
    </rPh>
    <rPh sb="19" eb="21">
      <t>カイリョウ</t>
    </rPh>
    <rPh sb="21" eb="23">
      <t>ギジュツ</t>
    </rPh>
    <rPh sb="23" eb="25">
      <t>ジム</t>
    </rPh>
    <rPh sb="25" eb="26">
      <t>ショ</t>
    </rPh>
    <rPh sb="26" eb="28">
      <t>ジチョウ</t>
    </rPh>
    <rPh sb="29" eb="31">
      <t>フクモリ</t>
    </rPh>
    <rPh sb="32" eb="34">
      <t>マリ</t>
    </rPh>
    <phoneticPr fontId="10"/>
  </si>
  <si>
    <t>支出負担行為担当官　近畿農政局長　志知　雄一</t>
    <phoneticPr fontId="10"/>
  </si>
  <si>
    <t>令和7年度土地改良技術記録映像製作業務</t>
    <phoneticPr fontId="10"/>
  </si>
  <si>
    <t>令和７年度 防災情報ネットワーク事業 土地改良技術 排水ポンプ車搭載水中ポンプ整備業務</t>
    <phoneticPr fontId="10"/>
  </si>
  <si>
    <t>令和7年度近畿農政局事務用テーブル外購入</t>
    <phoneticPr fontId="10"/>
  </si>
  <si>
    <t>令和7年度近畿農政局タイルカーペット購入（更新作業含む）</t>
    <phoneticPr fontId="10"/>
  </si>
  <si>
    <t>穀粒判別器外2件購入</t>
    <phoneticPr fontId="10"/>
  </si>
  <si>
    <t>株式会社RSKプロビジョン
9260001002572</t>
    <phoneticPr fontId="3"/>
  </si>
  <si>
    <t>クボタ環境エンジニアリング株式会社
7010501003238</t>
    <rPh sb="3" eb="5">
      <t>カンキョウ</t>
    </rPh>
    <rPh sb="13" eb="15">
      <t>カブシキ</t>
    </rPh>
    <rPh sb="15" eb="17">
      <t>カイシャ</t>
    </rPh>
    <phoneticPr fontId="10"/>
  </si>
  <si>
    <t>アイリスチトセ株式会社
1370001012147</t>
    <rPh sb="7" eb="11">
      <t>カブシキガイシャ</t>
    </rPh>
    <phoneticPr fontId="10"/>
  </si>
  <si>
    <t>株式会社SHINSEI
4122001036503</t>
    <phoneticPr fontId="10"/>
  </si>
  <si>
    <t>大屋丹藏製作所株式会社
8180003008008</t>
    <rPh sb="0" eb="2">
      <t>オオヤ</t>
    </rPh>
    <rPh sb="2" eb="3">
      <t>タン</t>
    </rPh>
    <rPh sb="3" eb="4">
      <t>クラ</t>
    </rPh>
    <rPh sb="4" eb="7">
      <t>セイサクショ</t>
    </rPh>
    <rPh sb="7" eb="11">
      <t>カブシキガイシャ</t>
    </rPh>
    <phoneticPr fontId="10"/>
  </si>
  <si>
    <t>岡山県岡山市北区内山下1丁目1番5号</t>
  </si>
  <si>
    <t>兵庫県尼崎市浜一丁目１番１号</t>
    <rPh sb="0" eb="3">
      <t>ヒョウゴケン</t>
    </rPh>
    <rPh sb="3" eb="6">
      <t>アマガサキシ</t>
    </rPh>
    <rPh sb="6" eb="7">
      <t>ハマ</t>
    </rPh>
    <rPh sb="7" eb="10">
      <t>1チョウメ</t>
    </rPh>
    <rPh sb="11" eb="12">
      <t>バン</t>
    </rPh>
    <rPh sb="13" eb="14">
      <t>ゴウ</t>
    </rPh>
    <phoneticPr fontId="10"/>
  </si>
  <si>
    <t>宮城県仙台市青葉区北目町1番13号</t>
    <rPh sb="0" eb="3">
      <t>ミヤギケン</t>
    </rPh>
    <rPh sb="3" eb="6">
      <t>センダイシ</t>
    </rPh>
    <rPh sb="6" eb="9">
      <t>アオバク</t>
    </rPh>
    <rPh sb="9" eb="10">
      <t>キタ</t>
    </rPh>
    <rPh sb="10" eb="11">
      <t>メ</t>
    </rPh>
    <rPh sb="11" eb="12">
      <t>マチ</t>
    </rPh>
    <rPh sb="13" eb="14">
      <t>バン</t>
    </rPh>
    <rPh sb="16" eb="17">
      <t>ゴウ</t>
    </rPh>
    <phoneticPr fontId="10"/>
  </si>
  <si>
    <t>大阪府大阪市平野区長吉長原三丁目16番22-102号</t>
    <phoneticPr fontId="10"/>
  </si>
  <si>
    <t>愛知県清須市西枇杷町旭2丁目73番地</t>
    <rPh sb="0" eb="3">
      <t>アイチケン</t>
    </rPh>
    <rPh sb="3" eb="6">
      <t>キヨスシ</t>
    </rPh>
    <rPh sb="6" eb="7">
      <t>ニシ</t>
    </rPh>
    <rPh sb="7" eb="9">
      <t>ビワ</t>
    </rPh>
    <rPh sb="9" eb="10">
      <t>マチ</t>
    </rPh>
    <rPh sb="10" eb="11">
      <t>アサヒ</t>
    </rPh>
    <rPh sb="12" eb="14">
      <t>チョウメ</t>
    </rPh>
    <rPh sb="16" eb="18">
      <t>バンチ</t>
    </rPh>
    <phoneticPr fontId="10"/>
  </si>
  <si>
    <t>-</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</si>
</sst>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6"/>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41">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4" fillId="0" borderId="1" xfId="2" applyFont="1" applyBorder="1" applyAlignment="1">
      <alignment vertical="center" wrapText="1"/>
    </xf>
    <xf numFmtId="176" fontId="4" fillId="0" borderId="1" xfId="2" applyNumberFormat="1" applyFont="1" applyBorder="1" applyAlignment="1">
      <alignment horizontal="center" vertical="center" wrapText="1"/>
    </xf>
    <xf numFmtId="178" fontId="4" fillId="0" borderId="1" xfId="2" applyNumberFormat="1" applyFont="1" applyBorder="1" applyAlignment="1">
      <alignment horizontal="center" vertical="center" wrapText="1"/>
    </xf>
    <xf numFmtId="3" fontId="4" fillId="0" borderId="1" xfId="2" applyNumberFormat="1" applyFont="1" applyBorder="1" applyAlignment="1">
      <alignment horizontal="center" vertical="center" wrapText="1"/>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5" fillId="0" borderId="0" xfId="0" applyFont="1" applyAlignment="1">
      <alignment horizontal="left" vertical="center"/>
    </xf>
    <xf numFmtId="0" fontId="7" fillId="0" borderId="0" xfId="0" applyFont="1" applyAlignment="1">
      <alignment horizontal="center" vertical="center" wrapText="1"/>
    </xf>
    <xf numFmtId="0" fontId="5" fillId="0" borderId="0" xfId="0" applyFont="1" applyAlignment="1" applyProtection="1">
      <alignment horizontal="left" vertical="center"/>
      <protection locked="0"/>
    </xf>
    <xf numFmtId="0" fontId="9" fillId="0" borderId="1" xfId="2" applyFont="1" applyBorder="1" applyAlignment="1">
      <alignment vertical="center" wrapText="1"/>
    </xf>
    <xf numFmtId="177" fontId="9" fillId="0" borderId="1" xfId="2" applyNumberFormat="1" applyFont="1" applyBorder="1" applyAlignment="1">
      <alignment vertical="center" wrapText="1"/>
    </xf>
    <xf numFmtId="0" fontId="5" fillId="2" borderId="0" xfId="0" applyFont="1" applyFill="1" applyAlignment="1">
      <alignment vertical="center" wrapText="1"/>
    </xf>
    <xf numFmtId="0" fontId="9" fillId="2" borderId="1" xfId="2" applyFont="1" applyFill="1" applyBorder="1" applyAlignment="1">
      <alignment vertical="center" wrapText="1"/>
    </xf>
    <xf numFmtId="0" fontId="5" fillId="2" borderId="0" xfId="0" applyFont="1" applyFill="1" applyProtection="1">
      <alignment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0" fontId="5" fillId="2" borderId="0" xfId="0" applyFont="1" applyFill="1">
      <alignment vertical="center"/>
    </xf>
    <xf numFmtId="176" fontId="9" fillId="2" borderId="1" xfId="3" applyNumberFormat="1" applyFont="1" applyFill="1" applyBorder="1" applyAlignment="1">
      <alignment vertical="center" wrapText="1"/>
    </xf>
    <xf numFmtId="0" fontId="7" fillId="2" borderId="2" xfId="0" applyFont="1" applyFill="1" applyBorder="1" applyAlignment="1">
      <alignment vertical="center" wrapText="1"/>
    </xf>
    <xf numFmtId="3" fontId="4" fillId="2" borderId="1" xfId="2"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2" borderId="1" xfId="0" applyFont="1" applyFill="1" applyBorder="1" applyAlignment="1">
      <alignment vertical="center" wrapText="1"/>
    </xf>
    <xf numFmtId="0" fontId="8" fillId="0" borderId="3" xfId="0" applyFont="1" applyBorder="1" applyAlignment="1">
      <alignment vertical="center" wrapText="1"/>
    </xf>
    <xf numFmtId="0" fontId="5" fillId="0" borderId="3" xfId="0" applyFont="1" applyBorder="1" applyAlignment="1">
      <alignment vertical="center"/>
    </xf>
    <xf numFmtId="0" fontId="7" fillId="2"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9" fillId="0" borderId="1" xfId="2" applyFont="1" applyBorder="1" applyAlignment="1">
      <alignment horizontal="left" vertical="center" wrapText="1"/>
    </xf>
    <xf numFmtId="38" fontId="0" fillId="2" borderId="1" xfId="3" applyFont="1" applyFill="1" applyBorder="1">
      <alignment vertical="center"/>
    </xf>
    <xf numFmtId="38" fontId="9" fillId="2" borderId="1" xfId="3" applyFont="1" applyFill="1" applyBorder="1" applyAlignment="1">
      <alignment vertical="center" wrapText="1"/>
    </xf>
    <xf numFmtId="3" fontId="9" fillId="0" borderId="1" xfId="2" applyNumberFormat="1" applyFont="1" applyBorder="1" applyAlignment="1">
      <alignment horizontal="center" vertical="center" wrapText="1"/>
    </xf>
    <xf numFmtId="0" fontId="9" fillId="2" borderId="1" xfId="2" applyFont="1" applyFill="1" applyBorder="1" applyAlignment="1">
      <alignment horizontal="center" vertical="center" wrapText="1"/>
    </xf>
    <xf numFmtId="0" fontId="9" fillId="0" borderId="1" xfId="2" applyFont="1" applyBorder="1" applyAlignment="1">
      <alignment horizontal="center" vertical="center" wrapText="1"/>
    </xf>
  </cellXfs>
  <cellStyles count="4">
    <cellStyle name="桁区切り" xfId="3" builtinId="6"/>
    <cellStyle name="桁区切り 2" xfId="1" xr:uid="{A6D0DA93-4755-4B58-B443-E23068E421C4}"/>
    <cellStyle name="標準" xfId="0" builtinId="0"/>
    <cellStyle name="標準 2" xfId="2" xr:uid="{247D6051-3C59-4110-96EC-AD24459166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0A42-10D8-461D-8AF3-B3924378B862}">
  <dimension ref="A1:P12"/>
  <sheetViews>
    <sheetView tabSelected="1" view="pageBreakPreview" zoomScale="80" zoomScaleNormal="80" zoomScaleSheetLayoutView="80" workbookViewId="0">
      <pane xSplit="1" ySplit="6" topLeftCell="B8" activePane="bottomRight" state="frozen"/>
      <selection pane="topRight"/>
      <selection pane="bottomLeft"/>
      <selection pane="bottomRight" activeCell="S6" sqref="S6"/>
    </sheetView>
  </sheetViews>
  <sheetFormatPr defaultColWidth="9" defaultRowHeight="56.25" customHeight="1" x14ac:dyDescent="0.15"/>
  <cols>
    <col min="1" max="1" width="13.375" style="9" customWidth="1"/>
    <col min="2" max="2" width="13" style="8" customWidth="1"/>
    <col min="3" max="3" width="11.875" style="8" customWidth="1"/>
    <col min="4" max="4" width="16" style="9" customWidth="1"/>
    <col min="5" max="5" width="16.875" style="9" customWidth="1"/>
    <col min="6" max="6" width="11.25" style="9" customWidth="1"/>
    <col min="7" max="7" width="12.25" style="17" customWidth="1"/>
    <col min="8" max="9" width="11" style="9" bestFit="1" customWidth="1"/>
    <col min="10" max="10" width="6.875" style="17" bestFit="1" customWidth="1"/>
    <col min="11" max="11" width="6.25" style="9" customWidth="1"/>
    <col min="12" max="12" width="9.25" style="9" customWidth="1"/>
    <col min="13" max="13" width="8.375" style="9" customWidth="1"/>
    <col min="14" max="14" width="9.25" style="17" customWidth="1"/>
    <col min="15" max="15" width="10.25" style="9" customWidth="1"/>
    <col min="16" max="16" width="14.25" style="12" customWidth="1"/>
    <col min="17" max="16384" width="9" style="9"/>
  </cols>
  <sheetData>
    <row r="1" spans="1:16" s="2" customFormat="1" ht="13.5" customHeight="1" x14ac:dyDescent="0.15">
      <c r="A1" s="1" t="s">
        <v>0</v>
      </c>
      <c r="B1" s="1"/>
      <c r="C1" s="1"/>
      <c r="D1" s="1"/>
      <c r="E1" s="1"/>
      <c r="F1" s="1"/>
      <c r="G1" s="15"/>
      <c r="J1" s="20"/>
      <c r="N1" s="20"/>
      <c r="P1" s="10"/>
    </row>
    <row r="2" spans="1:16" s="3" customFormat="1" ht="35.1" customHeight="1" x14ac:dyDescent="0.15">
      <c r="A2" s="30" t="s">
        <v>1</v>
      </c>
      <c r="B2" s="31"/>
      <c r="C2" s="31"/>
      <c r="D2" s="31"/>
      <c r="E2" s="31"/>
      <c r="F2" s="31"/>
      <c r="G2" s="31"/>
      <c r="H2" s="31"/>
      <c r="I2" s="31"/>
      <c r="J2" s="31"/>
      <c r="K2" s="31"/>
      <c r="L2" s="31"/>
      <c r="M2" s="31"/>
      <c r="N2" s="31"/>
      <c r="O2" s="31"/>
      <c r="P2" s="31"/>
    </row>
    <row r="3" spans="1:16" s="11" customFormat="1" ht="45" customHeight="1" x14ac:dyDescent="0.15">
      <c r="A3" s="25" t="s">
        <v>2</v>
      </c>
      <c r="B3" s="25" t="s">
        <v>3</v>
      </c>
      <c r="C3" s="25"/>
      <c r="D3" s="24" t="s">
        <v>4</v>
      </c>
      <c r="E3" s="25" t="s">
        <v>5</v>
      </c>
      <c r="F3" s="25"/>
      <c r="G3" s="29" t="s">
        <v>6</v>
      </c>
      <c r="H3" s="24" t="s">
        <v>7</v>
      </c>
      <c r="I3" s="24" t="s">
        <v>8</v>
      </c>
      <c r="J3" s="32" t="s">
        <v>9</v>
      </c>
      <c r="K3" s="33" t="s">
        <v>10</v>
      </c>
      <c r="L3" s="34"/>
      <c r="M3" s="33" t="s">
        <v>11</v>
      </c>
      <c r="N3" s="22"/>
      <c r="O3" s="25" t="s">
        <v>12</v>
      </c>
      <c r="P3" s="24" t="s">
        <v>13</v>
      </c>
    </row>
    <row r="4" spans="1:16" s="11" customFormat="1" ht="45" customHeight="1" x14ac:dyDescent="0.15">
      <c r="A4" s="25"/>
      <c r="B4" s="24" t="s">
        <v>14</v>
      </c>
      <c r="C4" s="24" t="s">
        <v>15</v>
      </c>
      <c r="D4" s="24"/>
      <c r="E4" s="25" t="s">
        <v>16</v>
      </c>
      <c r="F4" s="24" t="s">
        <v>17</v>
      </c>
      <c r="G4" s="29"/>
      <c r="H4" s="24"/>
      <c r="I4" s="24"/>
      <c r="J4" s="32"/>
      <c r="K4" s="26" t="s">
        <v>18</v>
      </c>
      <c r="L4" s="26" t="s">
        <v>19</v>
      </c>
      <c r="M4" s="24"/>
      <c r="N4" s="29" t="s">
        <v>20</v>
      </c>
      <c r="O4" s="25"/>
      <c r="P4" s="24"/>
    </row>
    <row r="5" spans="1:16" s="11" customFormat="1" ht="45" customHeight="1" x14ac:dyDescent="0.15">
      <c r="A5" s="25"/>
      <c r="B5" s="24"/>
      <c r="C5" s="24"/>
      <c r="D5" s="24"/>
      <c r="E5" s="25"/>
      <c r="F5" s="24"/>
      <c r="G5" s="29"/>
      <c r="H5" s="24"/>
      <c r="I5" s="24"/>
      <c r="J5" s="32"/>
      <c r="K5" s="27"/>
      <c r="L5" s="27"/>
      <c r="M5" s="24"/>
      <c r="N5" s="29"/>
      <c r="O5" s="25"/>
      <c r="P5" s="24"/>
    </row>
    <row r="6" spans="1:16" s="11" customFormat="1" ht="63" customHeight="1" x14ac:dyDescent="0.15">
      <c r="A6" s="25"/>
      <c r="B6" s="24"/>
      <c r="C6" s="24"/>
      <c r="D6" s="24"/>
      <c r="E6" s="25"/>
      <c r="F6" s="24"/>
      <c r="G6" s="29"/>
      <c r="H6" s="24"/>
      <c r="I6" s="24"/>
      <c r="J6" s="32"/>
      <c r="K6" s="28"/>
      <c r="L6" s="28"/>
      <c r="M6" s="24"/>
      <c r="N6" s="29"/>
      <c r="O6" s="25"/>
      <c r="P6" s="24"/>
    </row>
    <row r="7" spans="1:16" ht="117" customHeight="1" x14ac:dyDescent="0.15">
      <c r="A7" s="13" t="s">
        <v>27</v>
      </c>
      <c r="B7" s="16" t="s">
        <v>23</v>
      </c>
      <c r="C7" s="16" t="s">
        <v>24</v>
      </c>
      <c r="D7" s="14">
        <v>45870</v>
      </c>
      <c r="E7" s="13" t="s">
        <v>32</v>
      </c>
      <c r="F7" s="35" t="s">
        <v>37</v>
      </c>
      <c r="G7" s="16" t="s">
        <v>21</v>
      </c>
      <c r="H7" s="36">
        <v>9570000</v>
      </c>
      <c r="I7" s="37">
        <v>6633000</v>
      </c>
      <c r="J7" s="21">
        <f t="shared" ref="J7:J11" si="0">IF(H7="","",IFERROR(ROUNDDOWN(I7/H7,3),"-"))</f>
        <v>0.69299999999999995</v>
      </c>
      <c r="K7" s="39" t="s">
        <v>42</v>
      </c>
      <c r="L7" s="39" t="s">
        <v>42</v>
      </c>
      <c r="M7" s="38">
        <v>2</v>
      </c>
      <c r="N7" s="23">
        <v>0</v>
      </c>
      <c r="O7" s="40" t="s">
        <v>42</v>
      </c>
      <c r="P7" s="13"/>
    </row>
    <row r="8" spans="1:16" ht="117" customHeight="1" x14ac:dyDescent="0.15">
      <c r="A8" s="13" t="s">
        <v>28</v>
      </c>
      <c r="B8" s="16" t="s">
        <v>25</v>
      </c>
      <c r="C8" s="16" t="s">
        <v>24</v>
      </c>
      <c r="D8" s="14">
        <v>45877</v>
      </c>
      <c r="E8" s="13" t="s">
        <v>33</v>
      </c>
      <c r="F8" s="35" t="s">
        <v>38</v>
      </c>
      <c r="G8" s="16" t="s">
        <v>21</v>
      </c>
      <c r="H8" s="36">
        <v>3509000</v>
      </c>
      <c r="I8" s="37">
        <v>3465000</v>
      </c>
      <c r="J8" s="21">
        <f t="shared" si="0"/>
        <v>0.98699999999999999</v>
      </c>
      <c r="K8" s="39" t="s">
        <v>42</v>
      </c>
      <c r="L8" s="39" t="s">
        <v>42</v>
      </c>
      <c r="M8" s="38">
        <v>1</v>
      </c>
      <c r="N8" s="23">
        <v>0</v>
      </c>
      <c r="O8" s="40" t="s">
        <v>42</v>
      </c>
      <c r="P8" s="13"/>
    </row>
    <row r="9" spans="1:16" ht="117" customHeight="1" x14ac:dyDescent="0.15">
      <c r="A9" s="13" t="s">
        <v>29</v>
      </c>
      <c r="B9" s="13" t="s">
        <v>26</v>
      </c>
      <c r="C9" s="13" t="s">
        <v>22</v>
      </c>
      <c r="D9" s="14">
        <v>45889</v>
      </c>
      <c r="E9" s="13" t="s">
        <v>34</v>
      </c>
      <c r="F9" s="35" t="s">
        <v>39</v>
      </c>
      <c r="G9" s="16" t="s">
        <v>21</v>
      </c>
      <c r="H9" s="36">
        <v>4853200</v>
      </c>
      <c r="I9" s="37">
        <v>2752530</v>
      </c>
      <c r="J9" s="21">
        <f t="shared" si="0"/>
        <v>0.56699999999999995</v>
      </c>
      <c r="K9" s="39" t="s">
        <v>42</v>
      </c>
      <c r="L9" s="39" t="s">
        <v>42</v>
      </c>
      <c r="M9" s="38">
        <v>6</v>
      </c>
      <c r="N9" s="23">
        <v>0</v>
      </c>
      <c r="O9" s="40" t="s">
        <v>42</v>
      </c>
      <c r="P9" s="13"/>
    </row>
    <row r="10" spans="1:16" ht="117" customHeight="1" x14ac:dyDescent="0.15">
      <c r="A10" s="13" t="s">
        <v>30</v>
      </c>
      <c r="B10" s="13" t="s">
        <v>26</v>
      </c>
      <c r="C10" s="13" t="s">
        <v>22</v>
      </c>
      <c r="D10" s="14">
        <v>45889</v>
      </c>
      <c r="E10" s="13" t="s">
        <v>35</v>
      </c>
      <c r="F10" s="35" t="s">
        <v>40</v>
      </c>
      <c r="G10" s="16" t="s">
        <v>21</v>
      </c>
      <c r="H10" s="36">
        <v>2049300</v>
      </c>
      <c r="I10" s="37">
        <v>1853500</v>
      </c>
      <c r="J10" s="21">
        <f t="shared" si="0"/>
        <v>0.90400000000000003</v>
      </c>
      <c r="K10" s="39" t="s">
        <v>42</v>
      </c>
      <c r="L10" s="39" t="s">
        <v>42</v>
      </c>
      <c r="M10" s="38">
        <v>5</v>
      </c>
      <c r="N10" s="23">
        <v>0</v>
      </c>
      <c r="O10" s="40" t="s">
        <v>42</v>
      </c>
      <c r="P10" s="13"/>
    </row>
    <row r="11" spans="1:16" ht="117" customHeight="1" x14ac:dyDescent="0.15">
      <c r="A11" s="13" t="s">
        <v>31</v>
      </c>
      <c r="B11" s="13" t="s">
        <v>26</v>
      </c>
      <c r="C11" s="13" t="s">
        <v>22</v>
      </c>
      <c r="D11" s="14">
        <v>45896</v>
      </c>
      <c r="E11" s="13" t="s">
        <v>36</v>
      </c>
      <c r="F11" s="35" t="s">
        <v>41</v>
      </c>
      <c r="G11" s="16" t="s">
        <v>21</v>
      </c>
      <c r="H11" s="36">
        <v>5265000</v>
      </c>
      <c r="I11" s="37">
        <v>5202780</v>
      </c>
      <c r="J11" s="21">
        <f t="shared" si="0"/>
        <v>0.98799999999999999</v>
      </c>
      <c r="K11" s="39" t="s">
        <v>42</v>
      </c>
      <c r="L11" s="39" t="s">
        <v>42</v>
      </c>
      <c r="M11" s="38">
        <v>1</v>
      </c>
      <c r="N11" s="23">
        <v>0</v>
      </c>
      <c r="O11" s="40" t="s">
        <v>42</v>
      </c>
      <c r="P11" s="13"/>
    </row>
    <row r="12" spans="1:16" ht="117" customHeight="1" x14ac:dyDescent="0.15">
      <c r="A12" s="4"/>
      <c r="B12" s="13"/>
      <c r="C12" s="13"/>
      <c r="D12" s="14"/>
      <c r="E12" s="13"/>
      <c r="G12" s="16"/>
      <c r="H12" s="18"/>
      <c r="I12" s="19"/>
      <c r="J12" s="21"/>
      <c r="K12" s="6"/>
      <c r="L12" s="5"/>
      <c r="M12" s="7"/>
      <c r="N12" s="23"/>
      <c r="O12" s="13"/>
      <c r="P12" s="13"/>
    </row>
  </sheetData>
  <sheetProtection formatCells="0" formatColumns="0" formatRows="0" deleteRows="0" sort="0" autoFilter="0" pivotTables="0"/>
  <autoFilter ref="A6:P7" xr:uid="{104AEEA6-37D2-4F83-8C65-155FECC4203F}"/>
  <mergeCells count="20">
    <mergeCell ref="A2:P2"/>
    <mergeCell ref="A3:A6"/>
    <mergeCell ref="B3:C3"/>
    <mergeCell ref="D3:D6"/>
    <mergeCell ref="E3:F3"/>
    <mergeCell ref="G3:G6"/>
    <mergeCell ref="H3:H6"/>
    <mergeCell ref="I3:I6"/>
    <mergeCell ref="J3:J6"/>
    <mergeCell ref="K3:L3"/>
    <mergeCell ref="M3:M6"/>
    <mergeCell ref="O3:O6"/>
    <mergeCell ref="P3:P6"/>
    <mergeCell ref="B4:B6"/>
    <mergeCell ref="C4:C6"/>
    <mergeCell ref="E4:E6"/>
    <mergeCell ref="F4:F6"/>
    <mergeCell ref="K4:K6"/>
    <mergeCell ref="L4:L6"/>
    <mergeCell ref="N4:N6"/>
  </mergeCells>
  <phoneticPr fontId="3"/>
  <dataValidations count="12">
    <dataValidation type="date" errorStyle="warning" showInputMessage="1" showErrorMessage="1" error="当年度内の日ではありません"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番号を記入_x000a_〈例〉_x000a_①株式会社○○○○【改行】_x000a_②公益財団法人××××" sqref="E7:E12" xr:uid="{29723656-C0EF-40EE-B5DF-84F6623B1121}">
      <formula1>IF(MONTH(NOW())&gt;3,DATE(YEAR(NOW()),4,1),DATE(YEAR(NOW())-1,4,1))</formula1>
      <formula2>IF(MONTH(NOW())&gt;3,DATE(YEAR(NOW())+1,3,31),DATE(YEAR(NOW()),3,31))</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E12" xr:uid="{41442F51-936F-4491-8E86-B16CACA2F1F8}"/>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I12" xr:uid="{22F768E5-80F9-4B39-A846-978BE2AB38E8}">
      <formula1>1</formula1>
      <formula2>H7</formula2>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7:H12" xr:uid="{946B11D9-B2C8-40A9-A729-A72BF9B2427D}">
      <formula1>IF(MID(XFB7,2,1)="1",2500000,1000000)</formula1>
    </dataValidation>
    <dataValidation allowBlank="1" showInputMessage="1" showErrorMessage="1" prompt="・単価契約、共同調達の場合等の記載事項_x000a_・記載不要な場合は「-」を記載" sqref="P7:P12" xr:uid="{0119D404-25B3-451B-962E-43341A7D49D7}"/>
    <dataValidation errorStyle="information" showInputMessage="1" prompt="・公表・非公表にかかわらず記載すること（他省庁入札であって、情報が提供されない場合等は「-」を記載）_x000a_・共同調達の場合は全体の落札率を手入力" sqref="J7:J12" xr:uid="{4E8815BE-4391-4F0B-89F7-AEE6545D5C88}"/>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C12" xr:uid="{98420160-187A-4F99-8598-38F2BC37AC6B}"/>
    <dataValidation allowBlank="1" showInputMessage="1" showErrorMessage="1" prompt="都道府県を省略せず記載" sqref="C7:C12" xr:uid="{27B5D2F2-D344-4349-AA02-0FCC75A77CBB}"/>
    <dataValidation allowBlank="1" showInputMessage="1" showErrorMessage="1" prompt="当初契約締結日時点の契約担当官等を記載" sqref="B7:B12" xr:uid="{740CB1D7-C5A3-4FB0-81BD-401AA5869BA2}"/>
    <dataValidation type="date" operator="lessThanOrEqual" showInputMessage="1" showErrorMessage="1" prompt="当初契約締結日を記載_x000a_※「R○.○.○」を入力すると、自動的に「令和○年○月○日」と表示されます。" sqref="D7:D11" xr:uid="{92C922E6-DBA5-4BF8-B7A8-3CF21820A0D0}">
      <formula1>XEW7</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11" xr:uid="{6AAFC318-4F71-4238-A71E-1313AE3228A3}"/>
    <dataValidation errorStyle="warning" operator="greaterThanOrEqual" showInputMessage="1" showErrorMessage="1" error="_x000a_" sqref="M7:M11" xr:uid="{842CA5DF-E1FA-4AD0-ADAC-710764170CAB}"/>
  </dataValidations>
  <printOptions horizontalCentered="1" verticalCentered="1"/>
  <pageMargins left="0.43307086614173229" right="0.19685039370078741" top="0.51181102362204722" bottom="0.19685039370078741" header="0.27559055118110237" footer="0.31496062992125984"/>
  <pageSetup paperSize="9" scale="55" fitToHeight="0" pageOrder="overThenDown" orientation="landscape" cellComments="asDisplayed" r:id="rId1"/>
  <headerFooter alignWithMargins="0"/>
  <rowBreaks count="1" manualBreakCount="1">
    <brk id="11"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e3771d89ac78fb5521343ea600efd586">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bfe7ca24ff18a356cae5d19138339e8b"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1deb87d-ee6a-440f-a504-3cfe4950ad4a">
      <Terms xmlns="http://schemas.microsoft.com/office/infopath/2007/PartnerControls"/>
    </lcf76f155ced4ddcb4097134ff3c332f>
    <TaxCatchAll xmlns="37475c82-dadc-4e40-94bd-312afdab25f6" xsi:nil="true"/>
    <_Flow_SignoffStatus xmlns="d1deb87d-ee6a-440f-a504-3cfe4950ad4a" xsi:nil="true"/>
    <_x4f5c__x6210__x65e5__x6642_ xmlns="d1deb87d-ee6a-440f-a504-3cfe4950ad4a" xsi:nil="true"/>
  </documentManagement>
</p:properties>
</file>

<file path=customXml/itemProps1.xml><?xml version="1.0" encoding="utf-8"?>
<ds:datastoreItem xmlns:ds="http://schemas.openxmlformats.org/officeDocument/2006/customXml" ds:itemID="{D03D2141-C847-423F-8A92-796C075CEC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deb87d-ee6a-440f-a504-3cfe4950ad4a"/>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668028C-E067-49EE-8BAD-558F7827BB77}">
  <ds:schemaRefs>
    <ds:schemaRef ds:uri="http://schemas.microsoft.com/sharepoint/v3/contenttype/forms"/>
  </ds:schemaRefs>
</ds:datastoreItem>
</file>

<file path=customXml/itemProps3.xml><?xml version="1.0" encoding="utf-8"?>
<ds:datastoreItem xmlns:ds="http://schemas.openxmlformats.org/officeDocument/2006/customXml" ds:itemID="{1D44C0D6-54BE-4680-878F-2B5C2AB0009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8月分</vt:lpstr>
      <vt:lpstr>'8月分'!Print_Area</vt:lpstr>
      <vt:lpstr>'8月分'!Print_Titles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2025-09-09T08:01:42Z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作成日時">
    <vt:lpwstr/>
  </property>
  <property fmtid="{D5CDD505-2E9C-101B-9397-08002B2CF9AE}" pid="4" name="承認の状態">
    <vt:lpwstr/>
  </property>
  <property fmtid="{D5CDD505-2E9C-101B-9397-08002B2CF9AE}" pid="5" name="TaxCatchAll">
    <vt:lpwstr/>
  </property>
  <property fmtid="{D5CDD505-2E9C-101B-9397-08002B2CF9AE}" pid="6" name="MediaServiceImageTags">
    <vt:lpwstr/>
  </property>
  <property fmtid="{D5CDD505-2E9C-101B-9397-08002B2CF9AE}" pid="7" name="ContentTypeId">
    <vt:lpwstr>0x010100A74A9B528AA10B4B8EDBFB1FD288559D</vt:lpwstr>
  </property>
</Properties>
</file>