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xr:revisionPtr revIDLastSave="43" documentId="8_{E209D041-04CA-4525-A12D-2FF48A632957}" xr6:coauthVersionLast="47" xr6:coauthVersionMax="47" xr10:uidLastSave="{DC2A49A9-4E7A-449A-B629-9483416E16F5}"/>
  <bookViews>
    <workbookView xWindow="0" yWindow="-105" windowWidth="28800" windowHeight="15585" tabRatio="589" xr2:uid="{CB013D27-7D64-4EAF-A31D-DAF0C31F3D34}"/>
  </bookViews>
  <sheets>
    <sheet name="10月分" sheetId="3" r:id="rId1"/>
  </sheets>
  <externalReferences>
    <externalReference r:id="rId2"/>
  </externalReferences>
  <definedNames>
    <definedName name="_xlnm._FilterDatabase" localSheetId="0" hidden="1">'10月分'!$A$6:$P$9</definedName>
    <definedName name="_xlnm.Print_Area" localSheetId="0">'10月分'!$A$1:$P$10</definedName>
    <definedName name="_xlnm.Print_Titles" localSheetId="0">'10月分'!$1:$6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8" i="3" l="1"/>
  <c r="J7" i="3"/>
</calcChain>
</file>

<file path=xl/sharedStrings.xml><?xml version="1.0" encoding="utf-8"?>
<sst xmlns="http://schemas.openxmlformats.org/spreadsheetml/2006/main" count="48" uniqueCount="34">
  <si>
    <t>別紙様式４</t>
    <phoneticPr fontId="3"/>
  </si>
  <si>
    <t xml:space="preserve">公共調達適正化について（平成18年8月25日付け財計第2017号）に基づく競争入札に係る情報の公表（物品役務等）_x000D_
及び公益法人に対する支出の公表・点検の方針について（平成24年６月１日　行政改革実行本部決定）に基づく情報の公開 </t>
  </si>
  <si>
    <t>物品役務等の名称及び数量</t>
    <rPh sb="0" eb="2">
      <t>ブッピン</t>
    </rPh>
    <rPh sb="2" eb="4">
      <t>エキム</t>
    </rPh>
    <rPh sb="4" eb="5">
      <t>トウ</t>
    </rPh>
    <rPh sb="6" eb="8">
      <t>メイショウ</t>
    </rPh>
    <rPh sb="8" eb="9">
      <t>オヨ</t>
    </rPh>
    <rPh sb="10" eb="12">
      <t>スウリョウ</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</si>
  <si>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</si>
  <si>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</si>
  <si>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</si>
  <si>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</si>
  <si>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</si>
  <si>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</si>
  <si>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</si>
  <si>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</si>
  <si>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</si>
  <si>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</si>
  <si>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</si>
  <si>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</si>
  <si>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</si>
  <si>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</si>
  <si>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</si>
  <si>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</si>
  <si>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1"/>
  </si>
  <si>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</si>
  <si>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令和7年度十津川紀の川直轄管理事業 大迫ダム他ゲート設備点検整備業務</t>
    <phoneticPr fontId="3"/>
  </si>
  <si>
    <t>支出負担行為担当官　近畿農政局長　志知　雄一</t>
  </si>
  <si>
    <t>京都府京都市上京区西洞院通下長者町下る丁子風呂町</t>
  </si>
  <si>
    <t>株式会社ＫＡＮＳＯテクノス
9120001077653</t>
    <rPh sb="0" eb="1">
      <t>カブ</t>
    </rPh>
    <rPh sb="1" eb="2">
      <t>シキ</t>
    </rPh>
    <rPh sb="2" eb="4">
      <t>カイシャ</t>
    </rPh>
    <phoneticPr fontId="3"/>
  </si>
  <si>
    <t>大阪府大阪市中央区安土町1丁目3番5号</t>
    <phoneticPr fontId="3"/>
  </si>
  <si>
    <t>一般競争契約</t>
    <phoneticPr fontId="3"/>
  </si>
  <si>
    <t>-</t>
    <phoneticPr fontId="10"/>
  </si>
  <si>
    <t>京都農林水産総合庁舎で使用する電気需給契約</t>
    <phoneticPr fontId="10"/>
  </si>
  <si>
    <t>ミツウロコグリーンエネルギー株式会社
8010001067848</t>
    <phoneticPr fontId="10"/>
  </si>
  <si>
    <t>東京都中央区日本橋二丁目11番2号</t>
    <phoneticPr fontId="10"/>
  </si>
  <si>
    <t>令和7年度農業基盤情報基礎調査地図等電子化業務</t>
    <phoneticPr fontId="10"/>
  </si>
  <si>
    <t>株式会社パスコ　京都支店
5013201004656</t>
    <phoneticPr fontId="3"/>
  </si>
  <si>
    <t>京都府京都市中京区烏丸通錦小路上ル手洗水町659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</si>
</sst>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411]ggge&quot;年&quot;m&quot;月&quot;d&quot;日&quot;;@"/>
  </numFmts>
  <fonts count="12" x14ac:knownFonts="1">
    <font>
      <sz val="11"/>
      <name val="ＭＳ Ｐゴシック"/>
      <family val="3"/>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8"/>
      <color theme="1"/>
      <name val="ＭＳ Ｐゴシック"/>
      <family val="3"/>
      <charset val="128"/>
    </font>
    <font>
      <sz val="9"/>
      <color theme="1"/>
      <name val="ＭＳ Ｐゴシック"/>
      <family val="3"/>
      <charset val="128"/>
    </font>
    <font>
      <sz val="14"/>
      <color theme="1"/>
      <name val="ＭＳ Ｐゴシック"/>
      <family val="3"/>
      <charset val="128"/>
    </font>
    <font>
      <sz val="11"/>
      <name val="ＭＳ Ｐゴシック"/>
      <family val="3"/>
      <charset val="128"/>
      <scheme val="minor"/>
    </font>
    <font>
      <sz val="6"/>
      <name val="ＭＳ Ｐゴシック"/>
      <family val="2"/>
      <charset val="128"/>
      <scheme val="minor"/>
    </font>
    <font>
      <sz val="11"/>
      <color rgb="FF000000"/>
      <name val="ＭＳ Ｐゴシック"/>
      <family val="3"/>
      <charset val="128"/>
      <scheme val="minor"/>
    </font>
  </fonts>
  <fills count="5">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theme="0"/>
        <bgColor rgb="FF000000"/>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cellStyleXfs>
  <cellXfs count="46">
    <xf numFmtId="0" fontId="0" fillId="0" borderId="0" xfId="0">
      <alignment vertical="center"/>
    </xf>
    <xf numFmtId="0" fontId="5" fillId="0" borderId="0" xfId="0" applyFont="1" applyAlignment="1">
      <alignment vertical="center" wrapText="1"/>
    </xf>
    <xf numFmtId="0" fontId="5" fillId="0" borderId="0" xfId="0" applyFont="1">
      <alignment vertical="center"/>
    </xf>
    <xf numFmtId="0" fontId="6" fillId="0" borderId="0" xfId="0" applyFont="1">
      <alignment vertical="center"/>
    </xf>
    <xf numFmtId="0" fontId="5" fillId="0" borderId="0" xfId="0" applyFont="1" applyAlignment="1" applyProtection="1">
      <alignment horizontal="center" vertical="center"/>
      <protection locked="0"/>
    </xf>
    <xf numFmtId="0" fontId="5" fillId="0" borderId="0" xfId="0" applyFont="1" applyProtection="1">
      <alignment vertical="center"/>
      <protection locked="0"/>
    </xf>
    <xf numFmtId="0" fontId="5" fillId="0" borderId="0" xfId="0" applyFont="1" applyAlignment="1">
      <alignment horizontal="left" vertical="center"/>
    </xf>
    <xf numFmtId="0" fontId="7" fillId="0" borderId="0" xfId="0" applyFont="1" applyAlignment="1">
      <alignment horizontal="center" vertical="center" wrapText="1"/>
    </xf>
    <xf numFmtId="0" fontId="5" fillId="0" borderId="0" xfId="0" applyFont="1" applyAlignment="1" applyProtection="1">
      <alignment horizontal="left" vertical="center"/>
      <protection locked="0"/>
    </xf>
    <xf numFmtId="0" fontId="9" fillId="0" borderId="1" xfId="2" applyFont="1" applyBorder="1" applyAlignment="1">
      <alignment vertical="center" wrapText="1"/>
    </xf>
    <xf numFmtId="177" fontId="9" fillId="0" borderId="1" xfId="2" applyNumberFormat="1" applyFont="1" applyBorder="1" applyAlignment="1">
      <alignment vertical="center" wrapText="1"/>
    </xf>
    <xf numFmtId="0" fontId="5" fillId="2" borderId="0" xfId="0" applyFont="1" applyFill="1" applyAlignment="1">
      <alignment vertical="center" wrapText="1"/>
    </xf>
    <xf numFmtId="0" fontId="9" fillId="2" borderId="1" xfId="2" applyFont="1" applyFill="1" applyBorder="1" applyAlignment="1">
      <alignment vertical="center" wrapText="1"/>
    </xf>
    <xf numFmtId="0" fontId="5" fillId="2" borderId="0" xfId="0" applyFont="1" applyFill="1" applyProtection="1">
      <alignment vertical="center"/>
      <protection locked="0"/>
    </xf>
    <xf numFmtId="38" fontId="0" fillId="0" borderId="1" xfId="3" applyFont="1" applyFill="1" applyBorder="1">
      <alignment vertical="center"/>
    </xf>
    <xf numFmtId="38" fontId="9" fillId="0" borderId="1" xfId="3" applyFont="1" applyFill="1" applyBorder="1" applyAlignment="1">
      <alignment vertical="center" wrapText="1"/>
    </xf>
    <xf numFmtId="0" fontId="5" fillId="2" borderId="0" xfId="0" applyFont="1" applyFill="1">
      <alignment vertical="center"/>
    </xf>
    <xf numFmtId="176" fontId="9" fillId="2" borderId="1" xfId="3" applyNumberFormat="1" applyFont="1" applyFill="1" applyBorder="1" applyAlignment="1">
      <alignment vertical="center" wrapText="1"/>
    </xf>
    <xf numFmtId="0" fontId="7" fillId="2" borderId="2" xfId="0" applyFont="1" applyFill="1" applyBorder="1" applyAlignment="1">
      <alignment vertical="center" wrapText="1"/>
    </xf>
    <xf numFmtId="3" fontId="4" fillId="2" borderId="1" xfId="2" applyNumberFormat="1" applyFont="1" applyFill="1" applyBorder="1" applyAlignment="1">
      <alignment horizontal="center" vertical="center" wrapText="1"/>
    </xf>
    <xf numFmtId="0" fontId="9" fillId="0" borderId="1" xfId="2" applyFont="1" applyBorder="1" applyAlignment="1">
      <alignment horizontal="left" vertical="center" wrapText="1"/>
    </xf>
    <xf numFmtId="38" fontId="0" fillId="2" borderId="1" xfId="3" applyFont="1" applyFill="1" applyBorder="1">
      <alignment vertical="center"/>
    </xf>
    <xf numFmtId="38" fontId="9" fillId="2" borderId="1" xfId="3" applyFont="1" applyFill="1" applyBorder="1" applyAlignment="1">
      <alignment vertical="center" wrapText="1"/>
    </xf>
    <xf numFmtId="3" fontId="9" fillId="0" borderId="1" xfId="2" applyNumberFormat="1" applyFont="1" applyBorder="1" applyAlignment="1">
      <alignment horizontal="center" vertical="center" wrapText="1"/>
    </xf>
    <xf numFmtId="0" fontId="9" fillId="2" borderId="1" xfId="2" applyFont="1" applyFill="1" applyBorder="1" applyAlignment="1">
      <alignment horizontal="center" vertical="center" wrapText="1"/>
    </xf>
    <xf numFmtId="0" fontId="9" fillId="0" borderId="1" xfId="2" applyFont="1" applyBorder="1" applyAlignment="1">
      <alignment horizontal="center" vertical="center" wrapText="1"/>
    </xf>
    <xf numFmtId="0" fontId="9" fillId="0" borderId="0" xfId="0" applyFont="1" applyAlignment="1">
      <alignment vertical="center" wrapText="1"/>
    </xf>
    <xf numFmtId="0" fontId="9" fillId="0" borderId="1" xfId="0" applyFont="1" applyBorder="1" applyAlignment="1">
      <alignment vertical="center" wrapText="1"/>
    </xf>
    <xf numFmtId="3" fontId="9" fillId="0" borderId="1" xfId="0" applyNumberFormat="1" applyFont="1" applyBorder="1">
      <alignment vertical="center"/>
    </xf>
    <xf numFmtId="58" fontId="9" fillId="0" borderId="1" xfId="0" applyNumberFormat="1" applyFont="1" applyBorder="1" applyAlignment="1">
      <alignment vertical="center" wrapText="1"/>
    </xf>
    <xf numFmtId="0" fontId="9" fillId="3" borderId="1" xfId="0" applyFont="1" applyFill="1" applyBorder="1" applyAlignment="1">
      <alignment vertical="center" wrapText="1"/>
    </xf>
    <xf numFmtId="0" fontId="9" fillId="3" borderId="1" xfId="0" applyFont="1" applyFill="1" applyBorder="1" applyAlignment="1">
      <alignment horizontal="left" vertical="center" wrapText="1"/>
    </xf>
    <xf numFmtId="3" fontId="11" fillId="0" borderId="1" xfId="0" applyNumberFormat="1" applyFont="1" applyBorder="1">
      <alignment vertical="center"/>
    </xf>
    <xf numFmtId="3" fontId="9" fillId="0" borderId="1" xfId="0" applyNumberFormat="1" applyFont="1" applyBorder="1" applyAlignment="1">
      <alignment vertical="center" wrapText="1"/>
    </xf>
    <xf numFmtId="176" fontId="9" fillId="4" borderId="1" xfId="0" applyNumberFormat="1" applyFont="1" applyFill="1" applyBorder="1" applyAlignment="1">
      <alignment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2" borderId="1" xfId="0" applyFont="1" applyFill="1" applyBorder="1" applyAlignment="1">
      <alignment vertical="center" wrapText="1"/>
    </xf>
    <xf numFmtId="0" fontId="8" fillId="0" borderId="3" xfId="0" applyFont="1" applyBorder="1" applyAlignment="1">
      <alignment vertical="center" wrapText="1"/>
    </xf>
    <xf numFmtId="0" fontId="5" fillId="0" borderId="3" xfId="0" applyFont="1" applyBorder="1">
      <alignment vertical="center"/>
    </xf>
    <xf numFmtId="0" fontId="7" fillId="2" borderId="1" xfId="0" applyFont="1" applyFill="1" applyBorder="1" applyAlignment="1">
      <alignment horizontal="center" vertical="center" wrapText="1"/>
    </xf>
    <xf numFmtId="0" fontId="7" fillId="0" borderId="4" xfId="0" applyFont="1" applyBorder="1" applyAlignment="1">
      <alignment horizontal="center" vertical="center" wrapText="1"/>
    </xf>
    <xf numFmtId="0" fontId="7" fillId="0" borderId="2" xfId="0" applyFont="1" applyBorder="1" applyAlignment="1">
      <alignment horizontal="center" vertical="center" wrapText="1"/>
    </xf>
  </cellXfs>
  <cellStyles count="4">
    <cellStyle name="桁区切り" xfId="3" builtinId="6"/>
    <cellStyle name="桁区切り 2" xfId="1" xr:uid="{A6D0DA93-4755-4B58-B443-E23068E421C4}"/>
    <cellStyle name="標準" xfId="0" builtinId="0"/>
    <cellStyle name="標準 2" xfId="2" xr:uid="{247D6051-3C59-4110-96EC-AD24459166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70A42-10D8-461D-8AF3-B3924378B862}">
  <dimension ref="A1:P10"/>
  <sheetViews>
    <sheetView tabSelected="1" view="pageBreakPreview" zoomScale="80" zoomScaleNormal="80" zoomScaleSheetLayoutView="80" workbookViewId="0">
      <pane xSplit="1" ySplit="6" topLeftCell="B7" activePane="bottomRight" state="frozen"/>
      <selection pane="topRight"/>
      <selection pane="bottomLeft"/>
      <selection pane="bottomRight" activeCell="U6" sqref="U6"/>
    </sheetView>
  </sheetViews>
  <sheetFormatPr defaultColWidth="9" defaultRowHeight="56.25" customHeight="1" x14ac:dyDescent="0.15"/>
  <cols>
    <col min="1" max="1" width="13.375" style="5" customWidth="1"/>
    <col min="2" max="2" width="13" style="4" customWidth="1"/>
    <col min="3" max="3" width="11.875" style="4" customWidth="1"/>
    <col min="4" max="4" width="18.125" style="5" customWidth="1"/>
    <col min="5" max="5" width="18" style="5" customWidth="1"/>
    <col min="6" max="6" width="11.25" style="5" customWidth="1"/>
    <col min="7" max="7" width="12.25" style="13" customWidth="1"/>
    <col min="8" max="9" width="11" style="5" bestFit="1" customWidth="1"/>
    <col min="10" max="10" width="6.875" style="13" bestFit="1" customWidth="1"/>
    <col min="11" max="11" width="6.25" style="5" customWidth="1"/>
    <col min="12" max="12" width="9.25" style="5" customWidth="1"/>
    <col min="13" max="13" width="8.375" style="5" customWidth="1"/>
    <col min="14" max="14" width="9.25" style="13" customWidth="1"/>
    <col min="15" max="15" width="10.25" style="5" customWidth="1"/>
    <col min="16" max="16" width="14.25" style="8" customWidth="1"/>
    <col min="17" max="16384" width="9" style="5"/>
  </cols>
  <sheetData>
    <row r="1" spans="1:16" s="2" customFormat="1" ht="13.5" customHeight="1" x14ac:dyDescent="0.15">
      <c r="A1" s="1" t="s">
        <v>0</v>
      </c>
      <c r="B1" s="1"/>
      <c r="C1" s="1"/>
      <c r="D1" s="1"/>
      <c r="E1" s="1"/>
      <c r="F1" s="1"/>
      <c r="G1" s="11"/>
      <c r="J1" s="16"/>
      <c r="N1" s="16"/>
      <c r="P1" s="6"/>
    </row>
    <row r="2" spans="1:16" s="3" customFormat="1" ht="35.1" customHeight="1" x14ac:dyDescent="0.15">
      <c r="A2" s="41" t="s">
        <v>1</v>
      </c>
      <c r="B2" s="42"/>
      <c r="C2" s="42"/>
      <c r="D2" s="42"/>
      <c r="E2" s="42"/>
      <c r="F2" s="42"/>
      <c r="G2" s="42"/>
      <c r="H2" s="42"/>
      <c r="I2" s="42"/>
      <c r="J2" s="42"/>
      <c r="K2" s="42"/>
      <c r="L2" s="42"/>
      <c r="M2" s="42"/>
      <c r="N2" s="42"/>
      <c r="O2" s="42"/>
      <c r="P2" s="42"/>
    </row>
    <row r="3" spans="1:16" s="7" customFormat="1" ht="45" customHeight="1" x14ac:dyDescent="0.15">
      <c r="A3" s="36" t="s">
        <v>2</v>
      </c>
      <c r="B3" s="36" t="s">
        <v>3</v>
      </c>
      <c r="C3" s="36"/>
      <c r="D3" s="35" t="s">
        <v>4</v>
      </c>
      <c r="E3" s="36" t="s">
        <v>5</v>
      </c>
      <c r="F3" s="36"/>
      <c r="G3" s="40" t="s">
        <v>6</v>
      </c>
      <c r="H3" s="35" t="s">
        <v>7</v>
      </c>
      <c r="I3" s="35" t="s">
        <v>8</v>
      </c>
      <c r="J3" s="43" t="s">
        <v>9</v>
      </c>
      <c r="K3" s="44" t="s">
        <v>10</v>
      </c>
      <c r="L3" s="45"/>
      <c r="M3" s="44" t="s">
        <v>11</v>
      </c>
      <c r="N3" s="18"/>
      <c r="O3" s="36" t="s">
        <v>12</v>
      </c>
      <c r="P3" s="35" t="s">
        <v>13</v>
      </c>
    </row>
    <row r="4" spans="1:16" s="7" customFormat="1" ht="45" customHeight="1" x14ac:dyDescent="0.15">
      <c r="A4" s="36"/>
      <c r="B4" s="35" t="s">
        <v>14</v>
      </c>
      <c r="C4" s="35" t="s">
        <v>15</v>
      </c>
      <c r="D4" s="35"/>
      <c r="E4" s="36" t="s">
        <v>16</v>
      </c>
      <c r="F4" s="35" t="s">
        <v>17</v>
      </c>
      <c r="G4" s="40"/>
      <c r="H4" s="35"/>
      <c r="I4" s="35"/>
      <c r="J4" s="43"/>
      <c r="K4" s="37" t="s">
        <v>18</v>
      </c>
      <c r="L4" s="37" t="s">
        <v>19</v>
      </c>
      <c r="M4" s="35"/>
      <c r="N4" s="40" t="s">
        <v>20</v>
      </c>
      <c r="O4" s="36"/>
      <c r="P4" s="35"/>
    </row>
    <row r="5" spans="1:16" s="7" customFormat="1" ht="45" customHeight="1" x14ac:dyDescent="0.15">
      <c r="A5" s="36"/>
      <c r="B5" s="35"/>
      <c r="C5" s="35"/>
      <c r="D5" s="35"/>
      <c r="E5" s="36"/>
      <c r="F5" s="35"/>
      <c r="G5" s="40"/>
      <c r="H5" s="35"/>
      <c r="I5" s="35"/>
      <c r="J5" s="43"/>
      <c r="K5" s="38"/>
      <c r="L5" s="38"/>
      <c r="M5" s="35"/>
      <c r="N5" s="40"/>
      <c r="O5" s="36"/>
      <c r="P5" s="35"/>
    </row>
    <row r="6" spans="1:16" s="7" customFormat="1" ht="63" customHeight="1" x14ac:dyDescent="0.15">
      <c r="A6" s="36"/>
      <c r="B6" s="35"/>
      <c r="C6" s="35"/>
      <c r="D6" s="35"/>
      <c r="E6" s="36"/>
      <c r="F6" s="35"/>
      <c r="G6" s="40"/>
      <c r="H6" s="35"/>
      <c r="I6" s="35"/>
      <c r="J6" s="43"/>
      <c r="K6" s="39"/>
      <c r="L6" s="39"/>
      <c r="M6" s="35"/>
      <c r="N6" s="40"/>
      <c r="O6" s="36"/>
      <c r="P6" s="35"/>
    </row>
    <row r="7" spans="1:16" ht="117" customHeight="1" x14ac:dyDescent="0.15">
      <c r="A7" s="9" t="s">
        <v>21</v>
      </c>
      <c r="B7" s="27" t="s">
        <v>22</v>
      </c>
      <c r="C7" s="27" t="s">
        <v>23</v>
      </c>
      <c r="D7" s="10">
        <v>45931</v>
      </c>
      <c r="E7" s="9" t="s">
        <v>24</v>
      </c>
      <c r="F7" s="20" t="s">
        <v>25</v>
      </c>
      <c r="G7" s="12" t="s">
        <v>26</v>
      </c>
      <c r="H7" s="28">
        <v>21934000</v>
      </c>
      <c r="I7" s="28">
        <v>21780000</v>
      </c>
      <c r="J7" s="17">
        <f t="shared" ref="J7" si="0">IF(H7="","",IFERROR(ROUNDDOWN(I7/H7,3),"-"))</f>
        <v>0.99199999999999999</v>
      </c>
      <c r="K7" s="24" t="s">
        <v>27</v>
      </c>
      <c r="L7" s="24" t="s">
        <v>27</v>
      </c>
      <c r="M7" s="23">
        <v>1</v>
      </c>
      <c r="N7" s="19">
        <v>0</v>
      </c>
      <c r="O7" s="25" t="s">
        <v>27</v>
      </c>
      <c r="P7" s="9"/>
    </row>
    <row r="8" spans="1:16" ht="117" customHeight="1" x14ac:dyDescent="0.15">
      <c r="A8" s="9" t="s">
        <v>28</v>
      </c>
      <c r="B8" s="27" t="s">
        <v>22</v>
      </c>
      <c r="C8" s="27" t="s">
        <v>23</v>
      </c>
      <c r="D8" s="10">
        <v>45954</v>
      </c>
      <c r="E8" s="9" t="s">
        <v>29</v>
      </c>
      <c r="F8" s="20" t="s">
        <v>30</v>
      </c>
      <c r="G8" s="12" t="s">
        <v>26</v>
      </c>
      <c r="H8" s="14">
        <v>16778876</v>
      </c>
      <c r="I8" s="15">
        <v>14192450</v>
      </c>
      <c r="J8" s="17">
        <f>IF(H8="","",IFERROR(ROUNDDOWN(I8/H8,3),"-"))</f>
        <v>0.84499999999999997</v>
      </c>
      <c r="K8" s="24" t="s">
        <v>27</v>
      </c>
      <c r="L8" s="24" t="s">
        <v>27</v>
      </c>
      <c r="M8" s="23">
        <v>9</v>
      </c>
      <c r="N8" s="19">
        <v>0</v>
      </c>
      <c r="O8" s="25" t="s">
        <v>27</v>
      </c>
      <c r="P8" s="9"/>
    </row>
    <row r="9" spans="1:16" ht="117" customHeight="1" x14ac:dyDescent="0.15">
      <c r="A9" s="27" t="s">
        <v>31</v>
      </c>
      <c r="B9" s="26" t="s">
        <v>22</v>
      </c>
      <c r="C9" s="27" t="s">
        <v>23</v>
      </c>
      <c r="D9" s="29">
        <v>45958</v>
      </c>
      <c r="E9" s="30" t="s">
        <v>32</v>
      </c>
      <c r="F9" s="31" t="s">
        <v>33</v>
      </c>
      <c r="G9" s="12" t="s">
        <v>26</v>
      </c>
      <c r="H9" s="32">
        <v>6281000</v>
      </c>
      <c r="I9" s="33">
        <v>3993000</v>
      </c>
      <c r="J9" s="34">
        <v>0.63500000000000001</v>
      </c>
      <c r="K9" s="24" t="s">
        <v>27</v>
      </c>
      <c r="L9" s="24" t="s">
        <v>27</v>
      </c>
      <c r="M9" s="23">
        <v>2</v>
      </c>
      <c r="N9" s="19">
        <v>0</v>
      </c>
      <c r="O9" s="25" t="s">
        <v>27</v>
      </c>
      <c r="P9" s="9"/>
    </row>
    <row r="10" spans="1:16" ht="117" customHeight="1" x14ac:dyDescent="0.15">
      <c r="A10" s="9"/>
      <c r="B10" s="9"/>
      <c r="C10" s="9"/>
      <c r="D10" s="10"/>
      <c r="E10" s="9"/>
      <c r="F10" s="20"/>
      <c r="G10" s="12"/>
      <c r="H10" s="21"/>
      <c r="I10" s="22"/>
      <c r="J10" s="17"/>
      <c r="K10" s="24"/>
      <c r="L10" s="24"/>
      <c r="M10" s="23"/>
      <c r="N10" s="19"/>
      <c r="O10" s="25"/>
      <c r="P10" s="9"/>
    </row>
  </sheetData>
  <sheetProtection formatCells="0" formatColumns="0" formatRows="0" deleteRows="0" sort="0" autoFilter="0" pivotTables="0"/>
  <autoFilter ref="A6:P9" xr:uid="{104AEEA6-37D2-4F83-8C65-155FECC4203F}"/>
  <mergeCells count="20">
    <mergeCell ref="A2:P2"/>
    <mergeCell ref="A3:A6"/>
    <mergeCell ref="B3:C3"/>
    <mergeCell ref="D3:D6"/>
    <mergeCell ref="E3:F3"/>
    <mergeCell ref="G3:G6"/>
    <mergeCell ref="H3:H6"/>
    <mergeCell ref="I3:I6"/>
    <mergeCell ref="J3:J6"/>
    <mergeCell ref="K3:L3"/>
    <mergeCell ref="M3:M6"/>
    <mergeCell ref="O3:O6"/>
    <mergeCell ref="P3:P6"/>
    <mergeCell ref="B4:B6"/>
    <mergeCell ref="C4:C6"/>
    <mergeCell ref="E4:E6"/>
    <mergeCell ref="F4:F6"/>
    <mergeCell ref="K4:K6"/>
    <mergeCell ref="L4:L6"/>
    <mergeCell ref="N4:N6"/>
  </mergeCells>
  <phoneticPr fontId="3"/>
  <dataValidations count="12">
    <dataValidation type="date" operator="lessThanOrEqual" showInputMessage="1" showErrorMessage="1" prompt="当初契約締結日を記載_x000a_※「R○.○.○」を入力すると、自動的に「令和○年○月○日」と表示されます。" sqref="D10 D8" xr:uid="{92C922E6-DBA5-4BF8-B7A8-3CF21820A0D0}">
      <formula1>XEW8</formula1>
    </dataValidation>
    <dataValidation type="date" errorStyle="warning" showInputMessage="1" showErrorMessage="1" error="当年度内の日ではありません"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番号を記入_x000a_〈例〉_x000a_①株式会社○○○○【改行】_x000a_②公益財団法人××××" sqref="E7:E8 E10" xr:uid="{29723656-C0EF-40EE-B5DF-84F6623B1121}">
      <formula1>IF(MONTH(NOW())&gt;3,DATE(YEAR(NOW()),4,1),DATE(YEAR(NOW())-1,4,1))</formula1>
      <formula2>IF(MONTH(NOW())&gt;3,DATE(YEAR(NOW())+1,3,31),DATE(YEAR(NOW()),3,31))</formula2>
    </dataValidation>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7:E8 E10" xr:uid="{41442F51-936F-4491-8E86-B16CACA2F1F8}"/>
    <dataValidation type="whole" errorStyle="warning" showInputMessage="1" showErrorMessage="1" error="予定価格の範囲内の数値ではありません！_x000a__x000a_予定価格が「共同調達のため不明」の場合又は、ｋ文字列を含む単価等の場合は入力を続行してください" prompt="・公表・非公表にかかわらず入力_x000a_・変更契約後の金額ではなく、当初契約金額を入力_x000a_・他省庁入札であって、情報が提供されない場合等は「共同調達のため不明」と入力" sqref="I7:I8 I10" xr:uid="{22F768E5-80F9-4B39-A846-978BE2AB38E8}">
      <formula1>1</formula1>
      <formula2>H7</formula2>
    </dataValidation>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H7:H8 H10" xr:uid="{946B11D9-B2C8-40A9-A729-A72BF9B2427D}">
      <formula1>IF(MID(XFB7,2,1)="1",2500000,1000000)</formula1>
    </dataValidation>
    <dataValidation allowBlank="1" showInputMessage="1" showErrorMessage="1" prompt="・単価契約、共同調達の場合等の記載事項_x000a_・記載不要な場合は「-」を記載" sqref="P7:P10" xr:uid="{0119D404-25B3-451B-962E-43341A7D49D7}"/>
    <dataValidation errorStyle="information" showInputMessage="1" prompt="・公表・非公表にかかわらず記載すること（他省庁入札であって、情報が提供されない場合等は「-」を記載）_x000a_・共同調達の場合は全体の落札率を手入力" sqref="J7:J8 J10" xr:uid="{4E8815BE-4391-4F0B-89F7-AEE6545D5C88}"/>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C7:C10" xr:uid="{98420160-187A-4F99-8598-38F2BC37AC6B}"/>
    <dataValidation allowBlank="1" showInputMessage="1" showErrorMessage="1" prompt="都道府県を省略せず記載" sqref="C7:C10" xr:uid="{27B5D2F2-D344-4349-AA02-0FCC75A77CBB}"/>
    <dataValidation allowBlank="1" showInputMessage="1" showErrorMessage="1" prompt="当初契約締結日時点の契約担当官等を記載" sqref="B7:B10" xr:uid="{740CB1D7-C5A3-4FB0-81BD-401AA5869BA2}"/>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7:F8 F10" xr:uid="{6AAFC318-4F71-4238-A71E-1313AE3228A3}"/>
    <dataValidation errorStyle="warning" operator="greaterThanOrEqual" showInputMessage="1" showErrorMessage="1" error="_x000a_" sqref="M7:M10" xr:uid="{842CA5DF-E1FA-4AD0-ADAC-710764170CAB}"/>
  </dataValidations>
  <printOptions horizontalCentered="1" verticalCentered="1"/>
  <pageMargins left="0.43307086614173229" right="0.19685039370078741" top="0.51181102362204722" bottom="0.19685039370078741" header="0.27559055118110237" footer="0.31496062992125984"/>
  <pageSetup paperSize="9" scale="70" fitToHeight="0" pageOrder="overThenDown"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10月分</vt:lpstr>
      <vt:lpstr>'10月分'!Print_Area</vt:lpstr>
      <vt:lpstr>'10月分'!Print_Titles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2025-11-26T00:47:02Z</dcterms:created>
  <dcterms:modified xsi:type="dcterms:W3CDTF">2025-11-27T02:07:08Z</dcterms:modified>
  <cp:category/>
  <cp:contentStatus/>
</cp:coreProperties>
</file>