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35" documentId="8_{EBE29540-EACE-4018-ACCE-289AD3B8401E}" xr6:coauthVersionLast="47" xr6:coauthVersionMax="47" xr10:uidLastSave="{9336A644-95F9-41E3-87EA-8455A63AF549}"/>
  <bookViews>
    <workbookView xWindow="28680" yWindow="-120" windowWidth="29040" windowHeight="15720" tabRatio="589" xr2:uid="{CB013D27-7D64-4EAF-A31D-DAF0C31F3D34}"/>
  </bookViews>
  <sheets>
    <sheet name="11月分" sheetId="3" r:id="rId1"/>
  </sheets>
  <externalReferences>
    <externalReference r:id="rId2"/>
  </externalReferences>
  <definedNames>
    <definedName name="_xlnm._FilterDatabase" localSheetId="0" hidden="1">'11月分'!$A$6:$P$14</definedName>
    <definedName name="_xlnm.Print_Area" localSheetId="0">'11月分'!$A$1:$P$10</definedName>
    <definedName name="_xlnm.Print_Titles" localSheetId="0">'11月分'!$1:$6</definedName>
    <definedName name="官署名">[1]Sheet2!$B$4:$B$53</definedName>
    <definedName name="不落時契約方式">[1]Sheet2!$F$4:$F$14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3" l="1"/>
  <c r="J9" i="3"/>
  <c r="J8" i="3"/>
  <c r="J7" i="3"/>
</calcChain>
</file>

<file path=xl/sharedStrings.xml><?xml version="1.0" encoding="utf-8"?>
<sst xmlns="http://schemas.openxmlformats.org/spreadsheetml/2006/main" count="57" uniqueCount="37">
  <si>
    <t>別紙様式４</t>
    <phoneticPr fontId="3"/>
  </si>
  <si>
    <t xml:space="preserve">公共調達適正化について（平成18年8月25日付け財計第2017号）に基づく競争入札に係る情報の公表（物品役務等）_x000D_
及び公益法人に対する支出の公表・点検の方針について（平成24年６月１日　行政改革実行本部決定）に基づく情報の公開 </t>
  </si>
  <si>
    <t>物品役務等の名称及び数量</t>
    <rPh sb="0" eb="2">
      <t>ブッピン</t>
    </rPh>
    <rPh sb="2" eb="4">
      <t>エキム</t>
    </rPh>
    <rPh sb="4" eb="5">
      <t>トウ</t>
    </rPh>
    <rPh sb="6" eb="8">
      <t>メイショウ</t>
    </rPh>
    <rPh sb="8" eb="9">
      <t>オヨ</t>
    </rPh>
    <rPh sb="10" eb="12">
      <t>スウリョウ</t>
    </rPh>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</si>
  <si>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</si>
  <si>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</si>
  <si>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</si>
  <si>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3"/>
  </si>
  <si>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</si>
  <si>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</si>
  <si>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</si>
  <si>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</si>
  <si>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</si>
  <si>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</si>
  <si>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</si>
  <si>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</si>
  <si>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</si>
  <si>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</si>
  <si>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</si>
  <si>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</si>
  <si>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1"/>
  </si>
  <si>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</si>
  <si>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t>
    <phoneticPr fontId="10"/>
  </si>
  <si>
    <t>支出負担行為担当官　近畿農政局長　志知　雄一</t>
    <phoneticPr fontId="10"/>
  </si>
  <si>
    <t>京都府京都市上京区西洞院通下長者町下る丁子風呂町</t>
    <phoneticPr fontId="10"/>
  </si>
  <si>
    <t>令和7年度近畿農政局ミーティングブース購入</t>
    <phoneticPr fontId="3"/>
  </si>
  <si>
    <t>アイリスチトセ株式会社</t>
    <rPh sb="7" eb="11">
      <t>カブシキガイシャ</t>
    </rPh>
    <phoneticPr fontId="10"/>
  </si>
  <si>
    <t>宮城県仙台市青葉区北目町1番13号</t>
    <phoneticPr fontId="10"/>
  </si>
  <si>
    <t>一般競争契約</t>
    <phoneticPr fontId="3"/>
  </si>
  <si>
    <t>神戸電機工業株式会社</t>
    <phoneticPr fontId="10"/>
  </si>
  <si>
    <t>兵庫県神戸市中央区相生町5-16-10</t>
    <phoneticPr fontId="10"/>
  </si>
  <si>
    <t>令和７年度国有農地防草シート設置等業務（兵庫県姫路市）</t>
    <phoneticPr fontId="10"/>
  </si>
  <si>
    <t>株式会社アド・ワン</t>
    <phoneticPr fontId="10"/>
  </si>
  <si>
    <t>エバーグリーン・マーケティング(株)</t>
    <rPh sb="15" eb="18">
      <t>カブ</t>
    </rPh>
    <phoneticPr fontId="10"/>
  </si>
  <si>
    <t>大阪府大阪市西淀川区野里1-31-24</t>
    <phoneticPr fontId="10"/>
  </si>
  <si>
    <t>東京都中央区京橋二丁目2番1号</t>
    <rPh sb="0" eb="3">
      <t>トウキョウト</t>
    </rPh>
    <rPh sb="3" eb="6">
      <t>チュウオウク</t>
    </rPh>
    <rPh sb="6" eb="8">
      <t>キョウバシ</t>
    </rPh>
    <rPh sb="8" eb="11">
      <t>ニチョウメ</t>
    </rPh>
    <rPh sb="11" eb="13">
      <t>ニバン</t>
    </rPh>
    <rPh sb="14" eb="15">
      <t>ゴウ</t>
    </rPh>
    <phoneticPr fontId="10"/>
  </si>
  <si>
    <t>令和8年加古川水系広域農業水利施設総合管理所庁舎等で使用する電気の購入</t>
    <phoneticPr fontId="10"/>
  </si>
  <si>
    <t>令和7年度京都農林水産総合庁舎直流電源装置バッテリー交換整備業務</t>
    <rPh sb="0" eb="1">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</si>
</sst>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411]ggge&quot;年&quot;m&quot;月&quot;d&quot;日&quot;;@"/>
    <numFmt numFmtId="178" formatCode="[$]ggge&quot;年&quot;m&quot;月&quot;d&quot;日&quot;;@" x16r2:formatCode16="[$-ja-JP-x-gannen]ggge&quot;年&quot;m&quot;月&quot;d&quot;日&quot;;@"/>
  </numFmts>
  <fonts count="11"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1"/>
      <color theme="1"/>
      <name val="ＭＳ Ｐゴシック"/>
      <family val="3"/>
      <charset val="128"/>
    </font>
    <font>
      <sz val="18"/>
      <color theme="1"/>
      <name val="ＭＳ Ｐゴシック"/>
      <family val="3"/>
      <charset val="128"/>
    </font>
    <font>
      <sz val="9"/>
      <color theme="1"/>
      <name val="ＭＳ Ｐゴシック"/>
      <family val="3"/>
      <charset val="128"/>
    </font>
    <font>
      <sz val="14"/>
      <color theme="1"/>
      <name val="ＭＳ Ｐゴシック"/>
      <family val="3"/>
      <charset val="128"/>
    </font>
    <font>
      <sz val="11"/>
      <name val="ＭＳ Ｐゴシック"/>
      <family val="3"/>
      <charset val="128"/>
      <scheme val="minor"/>
    </font>
    <font>
      <sz val="6"/>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cellStyleXfs>
  <cellXfs count="42">
    <xf numFmtId="0" fontId="0" fillId="0" borderId="0" xfId="0">
      <alignment vertical="center"/>
    </xf>
    <xf numFmtId="0" fontId="5" fillId="0" borderId="0" xfId="0" applyFont="1" applyAlignment="1">
      <alignment vertical="center" wrapText="1"/>
    </xf>
    <xf numFmtId="0" fontId="5" fillId="0" borderId="0" xfId="0" applyFont="1">
      <alignment vertical="center"/>
    </xf>
    <xf numFmtId="0" fontId="6" fillId="0" borderId="0" xfId="0" applyFont="1">
      <alignment vertical="center"/>
    </xf>
    <xf numFmtId="0" fontId="5" fillId="0" borderId="0" xfId="0" applyFont="1" applyAlignment="1" applyProtection="1">
      <alignment horizontal="center" vertical="center"/>
      <protection locked="0"/>
    </xf>
    <xf numFmtId="0" fontId="5" fillId="0" borderId="0" xfId="0" applyFont="1" applyProtection="1">
      <alignment vertical="center"/>
      <protection locked="0"/>
    </xf>
    <xf numFmtId="0" fontId="5" fillId="0" borderId="0" xfId="0" applyFont="1" applyAlignment="1">
      <alignment horizontal="left" vertical="center"/>
    </xf>
    <xf numFmtId="0" fontId="7" fillId="0" borderId="0" xfId="0" applyFont="1" applyAlignment="1">
      <alignment horizontal="center" vertical="center" wrapText="1"/>
    </xf>
    <xf numFmtId="0" fontId="5" fillId="0" borderId="0" xfId="0" applyFont="1" applyAlignment="1" applyProtection="1">
      <alignment horizontal="left" vertical="center"/>
      <protection locked="0"/>
    </xf>
    <xf numFmtId="0" fontId="9" fillId="0" borderId="1" xfId="2" applyFont="1" applyBorder="1" applyAlignment="1">
      <alignment vertical="center" wrapText="1"/>
    </xf>
    <xf numFmtId="177" fontId="9" fillId="0" borderId="1" xfId="2" applyNumberFormat="1" applyFont="1" applyBorder="1" applyAlignment="1">
      <alignment vertical="center" wrapText="1"/>
    </xf>
    <xf numFmtId="0" fontId="5" fillId="2" borderId="0" xfId="0" applyFont="1" applyFill="1" applyAlignment="1">
      <alignment vertical="center" wrapText="1"/>
    </xf>
    <xf numFmtId="0" fontId="9" fillId="2" borderId="1" xfId="2" applyFont="1" applyFill="1" applyBorder="1" applyAlignment="1">
      <alignment vertical="center" wrapText="1"/>
    </xf>
    <xf numFmtId="0" fontId="5" fillId="2" borderId="0" xfId="0" applyFont="1" applyFill="1" applyProtection="1">
      <alignment vertical="center"/>
      <protection locked="0"/>
    </xf>
    <xf numFmtId="38" fontId="0" fillId="0" borderId="1" xfId="3" applyFont="1" applyFill="1" applyBorder="1">
      <alignment vertical="center"/>
    </xf>
    <xf numFmtId="38" fontId="9" fillId="0" borderId="1" xfId="3" applyFont="1" applyFill="1" applyBorder="1" applyAlignment="1">
      <alignment vertical="center" wrapText="1"/>
    </xf>
    <xf numFmtId="0" fontId="5" fillId="2" borderId="0" xfId="0" applyFont="1" applyFill="1">
      <alignment vertical="center"/>
    </xf>
    <xf numFmtId="176" fontId="9" fillId="2" borderId="1" xfId="3" applyNumberFormat="1" applyFont="1" applyFill="1" applyBorder="1" applyAlignment="1">
      <alignment vertical="center" wrapText="1"/>
    </xf>
    <xf numFmtId="0" fontId="7" fillId="2" borderId="2" xfId="0" applyFont="1" applyFill="1" applyBorder="1" applyAlignment="1">
      <alignment vertical="center" wrapText="1"/>
    </xf>
    <xf numFmtId="3" fontId="4" fillId="2" borderId="1" xfId="2" applyNumberFormat="1" applyFont="1" applyFill="1" applyBorder="1" applyAlignment="1">
      <alignment horizontal="center" vertical="center" wrapText="1"/>
    </xf>
    <xf numFmtId="0" fontId="9" fillId="0" borderId="1" xfId="2" applyFont="1" applyBorder="1" applyAlignment="1">
      <alignment horizontal="left" vertical="center" wrapText="1"/>
    </xf>
    <xf numFmtId="38" fontId="0" fillId="2" borderId="1" xfId="3" applyFont="1" applyFill="1" applyBorder="1">
      <alignment vertical="center"/>
    </xf>
    <xf numFmtId="38" fontId="9" fillId="2" borderId="1" xfId="3" applyFont="1" applyFill="1" applyBorder="1" applyAlignment="1">
      <alignment vertical="center" wrapText="1"/>
    </xf>
    <xf numFmtId="3" fontId="9" fillId="0" borderId="1" xfId="2" applyNumberFormat="1" applyFont="1" applyBorder="1" applyAlignment="1">
      <alignment horizontal="center" vertical="center" wrapText="1"/>
    </xf>
    <xf numFmtId="0" fontId="9" fillId="2" borderId="1" xfId="2" applyFont="1" applyFill="1" applyBorder="1" applyAlignment="1">
      <alignment horizontal="center" vertical="center" wrapText="1"/>
    </xf>
    <xf numFmtId="0" fontId="9" fillId="0" borderId="1" xfId="2" applyFont="1" applyBorder="1" applyAlignment="1">
      <alignment horizontal="center" vertical="center" wrapText="1"/>
    </xf>
    <xf numFmtId="0" fontId="9" fillId="0" borderId="1" xfId="0"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0" fillId="0" borderId="1" xfId="0" applyBorder="1">
      <alignment vertical="center"/>
    </xf>
    <xf numFmtId="178" fontId="0" fillId="0" borderId="1" xfId="0" applyNumberFormat="1" applyBorder="1">
      <alignment vertical="center"/>
    </xf>
    <xf numFmtId="0" fontId="7" fillId="0" borderId="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2" borderId="1" xfId="0" applyFont="1" applyFill="1" applyBorder="1" applyAlignment="1">
      <alignment vertical="center" wrapText="1"/>
    </xf>
    <xf numFmtId="0" fontId="8" fillId="0" borderId="3" xfId="0" applyFont="1" applyBorder="1" applyAlignment="1">
      <alignment vertical="center" wrapText="1"/>
    </xf>
    <xf numFmtId="0" fontId="5" fillId="0" borderId="3" xfId="0" applyFont="1" applyBorder="1">
      <alignment vertical="center"/>
    </xf>
    <xf numFmtId="0" fontId="7" fillId="0" borderId="1" xfId="0" applyFont="1" applyBorder="1" applyAlignment="1">
      <alignment vertical="center" wrapText="1"/>
    </xf>
    <xf numFmtId="0" fontId="7" fillId="2" borderId="1" xfId="0"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2" xfId="0" applyFont="1" applyBorder="1" applyAlignment="1">
      <alignment horizontal="center" vertical="center" wrapText="1"/>
    </xf>
  </cellXfs>
  <cellStyles count="4">
    <cellStyle name="桁区切り" xfId="3" builtinId="6"/>
    <cellStyle name="桁区切り 2" xfId="1" xr:uid="{A6D0DA93-4755-4B58-B443-E23068E421C4}"/>
    <cellStyle name="標準" xfId="0" builtinId="0"/>
    <cellStyle name="標準 2" xfId="2" xr:uid="{247D6051-3C59-4110-96EC-AD24459166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LN_nouseikyoku06\&#36817;&#30079;&#36786;&#25919;&#23616;1\&#20250;&#35336;&#35506;\13_&#22865;&#32004;&#20418;\10_&#12507;&#12540;&#12512;&#12506;&#12540;&#12472;&#25522;&#36617;&#29992;&#12487;&#12540;&#12479;\&#22865;&#32004;&#24773;&#22577;&#20844;&#34920;\H29\29.10\&#36817;&#30079;&#36786;&#25919;&#23616;&#65288;&#65297;&#26376;&#20998;&#65289;%20-%20&#12467;&#12500;&#125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取扱説明"/>
      <sheetName val="入力票（契約締結）"/>
      <sheetName val="入力票（負担・支出）"/>
      <sheetName val="支出負担行為データ"/>
      <sheetName val="支出データ"/>
      <sheetName val="転写・エラーチェック"/>
      <sheetName val="Sheet1"/>
      <sheetName val="別紙様式 1(競争入札公共工事等）"/>
      <sheetName val="別紙様式 2（随意契約･公共工事等）"/>
      <sheetName val="別紙様式3（競争入札･物品役務）"/>
      <sheetName val="別紙様式 4（随意契約･物品役務）"/>
      <sheetName val="Sheet2"/>
    </sheetNames>
    <sheetDataSet>
      <sheetData sheetId="0"/>
      <sheetData sheetId="1"/>
      <sheetData sheetId="2"/>
      <sheetData sheetId="3"/>
      <sheetData sheetId="4"/>
      <sheetData sheetId="5"/>
      <sheetData sheetId="6"/>
      <sheetData sheetId="7"/>
      <sheetData sheetId="8"/>
      <sheetData sheetId="9"/>
      <sheetData sheetId="10"/>
      <sheetData sheetId="11">
        <row r="4">
          <cell r="B4" t="str">
            <v>大臣官房経理課調達班</v>
          </cell>
          <cell r="F4" t="str">
            <v>一般競争契約</v>
          </cell>
        </row>
        <row r="5">
          <cell r="B5" t="str">
            <v>大臣官房経理課主計班</v>
          </cell>
          <cell r="F5" t="str">
            <v>公募型指名競争契約</v>
          </cell>
        </row>
        <row r="6">
          <cell r="B6" t="str">
            <v>大臣官房経理課営繕総括班</v>
          </cell>
          <cell r="F6" t="str">
            <v>簡易公募型競争契約</v>
          </cell>
        </row>
        <row r="7">
          <cell r="B7" t="str">
            <v>大臣官房統計部</v>
          </cell>
          <cell r="F7" t="str">
            <v>工事希望型競争契約</v>
          </cell>
        </row>
        <row r="8">
          <cell r="B8" t="str">
            <v>農林水産研修所</v>
          </cell>
          <cell r="F8" t="str">
            <v>その他の指名競争契約</v>
          </cell>
        </row>
        <row r="9">
          <cell r="B9" t="str">
            <v>農林水産政策研究所</v>
          </cell>
          <cell r="F9" t="str">
            <v>一般競争契約（総合評価）</v>
          </cell>
        </row>
        <row r="10">
          <cell r="B10" t="str">
            <v>生産局</v>
          </cell>
          <cell r="F10" t="str">
            <v>指名競争契約</v>
          </cell>
        </row>
        <row r="11">
          <cell r="F11" t="str">
            <v>指名競争契約（総合評価）</v>
          </cell>
        </row>
        <row r="12">
          <cell r="B12" t="str">
            <v>食料産業局</v>
          </cell>
          <cell r="F12" t="str">
            <v>会計法第２９条の３第４項（企画競争）</v>
          </cell>
        </row>
        <row r="13">
          <cell r="F13" t="str">
            <v>会計法第２９条の３第４項（公募）</v>
          </cell>
        </row>
        <row r="14">
          <cell r="B14" t="str">
            <v>消費・安全局</v>
          </cell>
        </row>
        <row r="15">
          <cell r="B15" t="str">
            <v>農村振興局一般</v>
          </cell>
        </row>
        <row r="16">
          <cell r="B16" t="str">
            <v>農林水産技術会議事務局</v>
          </cell>
        </row>
        <row r="17">
          <cell r="B17" t="str">
            <v>農林水産技術会議事務局筑波事務所</v>
          </cell>
        </row>
        <row r="18">
          <cell r="B18" t="str">
            <v>林野庁一般</v>
          </cell>
        </row>
        <row r="19">
          <cell r="B19" t="str">
            <v>水産庁一般</v>
          </cell>
        </row>
        <row r="20">
          <cell r="B20" t="str">
            <v>生産局食料特会</v>
          </cell>
        </row>
        <row r="21">
          <cell r="B21" t="str">
            <v>経営局食料特会</v>
          </cell>
        </row>
        <row r="22">
          <cell r="B22" t="str">
            <v>農村振興局食料特会</v>
          </cell>
        </row>
        <row r="23">
          <cell r="B23" t="str">
            <v>経営局共済特会</v>
          </cell>
        </row>
        <row r="24">
          <cell r="B24" t="str">
            <v>林野庁森林保険特会</v>
          </cell>
        </row>
        <row r="25">
          <cell r="B25" t="str">
            <v>林野庁国有林野特会</v>
          </cell>
        </row>
        <row r="26">
          <cell r="B26" t="str">
            <v>水産庁漁船特会</v>
          </cell>
        </row>
        <row r="27">
          <cell r="B27" t="str">
            <v>東北農政局</v>
          </cell>
        </row>
        <row r="28">
          <cell r="B28" t="str">
            <v>関東農政局</v>
          </cell>
        </row>
        <row r="29">
          <cell r="B29" t="str">
            <v>北陸農政局</v>
          </cell>
        </row>
        <row r="30">
          <cell r="B30" t="str">
            <v>東海農政局</v>
          </cell>
        </row>
        <row r="31">
          <cell r="B31" t="str">
            <v>近畿農政局</v>
          </cell>
        </row>
        <row r="32">
          <cell r="B32" t="str">
            <v>中国四国農政局</v>
          </cell>
        </row>
        <row r="33">
          <cell r="B33" t="str">
            <v>九州農政局</v>
          </cell>
        </row>
        <row r="34">
          <cell r="B34" t="str">
            <v>北海道農政事務所</v>
          </cell>
        </row>
        <row r="35">
          <cell r="B35" t="str">
            <v>植物防疫所</v>
          </cell>
        </row>
        <row r="36">
          <cell r="B36" t="str">
            <v>動物検疫所</v>
          </cell>
        </row>
        <row r="37">
          <cell r="B37" t="str">
            <v>動物医薬品検査所</v>
          </cell>
        </row>
        <row r="38">
          <cell r="B38" t="str">
            <v>北海道森林管理局</v>
          </cell>
        </row>
        <row r="39">
          <cell r="B39" t="str">
            <v>東北森林管理局</v>
          </cell>
        </row>
        <row r="40">
          <cell r="B40" t="str">
            <v>関東森林管理局</v>
          </cell>
        </row>
        <row r="41">
          <cell r="B41" t="str">
            <v>中部森林管理局</v>
          </cell>
        </row>
        <row r="42">
          <cell r="B42" t="str">
            <v>近畿中国森林管理局</v>
          </cell>
        </row>
        <row r="43">
          <cell r="B43" t="str">
            <v>四国森林管理局</v>
          </cell>
        </row>
        <row r="44">
          <cell r="B44" t="str">
            <v>九州森林管理局</v>
          </cell>
        </row>
        <row r="45">
          <cell r="B45" t="str">
            <v>水産庁一般（地方分）</v>
          </cell>
        </row>
        <row r="46">
          <cell r="B46">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70A42-10D8-461D-8AF3-B3924378B862}">
  <dimension ref="A1:P15"/>
  <sheetViews>
    <sheetView tabSelected="1" zoomScale="80" zoomScaleNormal="80" zoomScaleSheetLayoutView="80" workbookViewId="0">
      <pane xSplit="1" ySplit="6" topLeftCell="B7" activePane="bottomRight" state="frozen"/>
      <selection pane="topRight"/>
      <selection pane="bottomLeft"/>
      <selection pane="bottomRight" activeCell="J10" sqref="J10"/>
    </sheetView>
  </sheetViews>
  <sheetFormatPr defaultColWidth="9" defaultRowHeight="56.25" customHeight="1" x14ac:dyDescent="0.2"/>
  <cols>
    <col min="1" max="1" width="13.33203125" style="5" customWidth="1"/>
    <col min="2" max="2" width="13" style="4" customWidth="1"/>
    <col min="3" max="3" width="11.88671875" style="4" customWidth="1"/>
    <col min="4" max="4" width="16" style="5" customWidth="1"/>
    <col min="5" max="5" width="18" style="5" customWidth="1"/>
    <col min="6" max="6" width="11.21875" style="5" customWidth="1"/>
    <col min="7" max="7" width="12.21875" style="13" customWidth="1"/>
    <col min="8" max="9" width="11" style="5" bestFit="1" customWidth="1"/>
    <col min="10" max="10" width="6.88671875" style="13" bestFit="1" customWidth="1"/>
    <col min="11" max="11" width="6.21875" style="5" customWidth="1"/>
    <col min="12" max="12" width="9.21875" style="5" customWidth="1"/>
    <col min="13" max="13" width="8.33203125" style="5" customWidth="1"/>
    <col min="14" max="14" width="9.21875" style="13" customWidth="1"/>
    <col min="15" max="15" width="10.21875" style="5" customWidth="1"/>
    <col min="16" max="16" width="14.21875" style="8" customWidth="1"/>
    <col min="17" max="16384" width="9" style="5"/>
  </cols>
  <sheetData>
    <row r="1" spans="1:16" s="2" customFormat="1" ht="13.5" customHeight="1" x14ac:dyDescent="0.2">
      <c r="A1" s="1" t="s">
        <v>0</v>
      </c>
      <c r="B1" s="1"/>
      <c r="C1" s="1"/>
      <c r="D1" s="1"/>
      <c r="E1" s="1"/>
      <c r="F1" s="1"/>
      <c r="G1" s="11"/>
      <c r="J1" s="16"/>
      <c r="N1" s="16"/>
      <c r="P1" s="6"/>
    </row>
    <row r="2" spans="1:16" s="3" customFormat="1" ht="35.1" customHeight="1" x14ac:dyDescent="0.2">
      <c r="A2" s="36" t="s">
        <v>1</v>
      </c>
      <c r="B2" s="37"/>
      <c r="C2" s="37"/>
      <c r="D2" s="37"/>
      <c r="E2" s="37"/>
      <c r="F2" s="37"/>
      <c r="G2" s="37"/>
      <c r="H2" s="37"/>
      <c r="I2" s="37"/>
      <c r="J2" s="37"/>
      <c r="K2" s="37"/>
      <c r="L2" s="37"/>
      <c r="M2" s="37"/>
      <c r="N2" s="37"/>
      <c r="O2" s="37"/>
      <c r="P2" s="37"/>
    </row>
    <row r="3" spans="1:16" s="7" customFormat="1" ht="45" customHeight="1" x14ac:dyDescent="0.2">
      <c r="A3" s="38" t="s">
        <v>2</v>
      </c>
      <c r="B3" s="38" t="s">
        <v>3</v>
      </c>
      <c r="C3" s="38"/>
      <c r="D3" s="31" t="s">
        <v>4</v>
      </c>
      <c r="E3" s="38" t="s">
        <v>5</v>
      </c>
      <c r="F3" s="38"/>
      <c r="G3" s="35" t="s">
        <v>6</v>
      </c>
      <c r="H3" s="31" t="s">
        <v>7</v>
      </c>
      <c r="I3" s="31" t="s">
        <v>8</v>
      </c>
      <c r="J3" s="39" t="s">
        <v>9</v>
      </c>
      <c r="K3" s="40" t="s">
        <v>10</v>
      </c>
      <c r="L3" s="41"/>
      <c r="M3" s="40" t="s">
        <v>11</v>
      </c>
      <c r="N3" s="18"/>
      <c r="O3" s="38" t="s">
        <v>12</v>
      </c>
      <c r="P3" s="31" t="s">
        <v>13</v>
      </c>
    </row>
    <row r="4" spans="1:16" s="7" customFormat="1" ht="45" customHeight="1" x14ac:dyDescent="0.2">
      <c r="A4" s="38"/>
      <c r="B4" s="31" t="s">
        <v>14</v>
      </c>
      <c r="C4" s="31" t="s">
        <v>15</v>
      </c>
      <c r="D4" s="31"/>
      <c r="E4" s="38" t="s">
        <v>16</v>
      </c>
      <c r="F4" s="31" t="s">
        <v>17</v>
      </c>
      <c r="G4" s="35"/>
      <c r="H4" s="31"/>
      <c r="I4" s="31"/>
      <c r="J4" s="39"/>
      <c r="K4" s="32" t="s">
        <v>18</v>
      </c>
      <c r="L4" s="32" t="s">
        <v>19</v>
      </c>
      <c r="M4" s="31"/>
      <c r="N4" s="35" t="s">
        <v>20</v>
      </c>
      <c r="O4" s="38"/>
      <c r="P4" s="31"/>
    </row>
    <row r="5" spans="1:16" s="7" customFormat="1" ht="45" customHeight="1" x14ac:dyDescent="0.2">
      <c r="A5" s="38"/>
      <c r="B5" s="31"/>
      <c r="C5" s="31"/>
      <c r="D5" s="31"/>
      <c r="E5" s="38"/>
      <c r="F5" s="31"/>
      <c r="G5" s="35"/>
      <c r="H5" s="31"/>
      <c r="I5" s="31"/>
      <c r="J5" s="39"/>
      <c r="K5" s="33"/>
      <c r="L5" s="33"/>
      <c r="M5" s="31"/>
      <c r="N5" s="35"/>
      <c r="O5" s="38"/>
      <c r="P5" s="31"/>
    </row>
    <row r="6" spans="1:16" s="7" customFormat="1" ht="63" customHeight="1" x14ac:dyDescent="0.2">
      <c r="A6" s="38"/>
      <c r="B6" s="31"/>
      <c r="C6" s="31"/>
      <c r="D6" s="31"/>
      <c r="E6" s="38"/>
      <c r="F6" s="31"/>
      <c r="G6" s="35"/>
      <c r="H6" s="31"/>
      <c r="I6" s="31"/>
      <c r="J6" s="39"/>
      <c r="K6" s="34"/>
      <c r="L6" s="34"/>
      <c r="M6" s="31"/>
      <c r="N6" s="35"/>
      <c r="O6" s="38"/>
      <c r="P6" s="31"/>
    </row>
    <row r="7" spans="1:16" s="7" customFormat="1" ht="115.5" customHeight="1" x14ac:dyDescent="0.2">
      <c r="A7" s="27" t="s">
        <v>24</v>
      </c>
      <c r="B7" s="9" t="s">
        <v>22</v>
      </c>
      <c r="C7" s="9" t="s">
        <v>23</v>
      </c>
      <c r="D7" s="10">
        <v>45993</v>
      </c>
      <c r="E7" s="9" t="s">
        <v>25</v>
      </c>
      <c r="F7" s="20" t="s">
        <v>26</v>
      </c>
      <c r="G7" s="12" t="s">
        <v>27</v>
      </c>
      <c r="H7" s="14">
        <v>5753000</v>
      </c>
      <c r="I7" s="15">
        <v>3993000</v>
      </c>
      <c r="J7" s="17">
        <f t="shared" ref="J7:J9" si="0">IF(H7="","",IFERROR(ROUNDDOWN(I7/H7,3),"-"))</f>
        <v>0.69399999999999995</v>
      </c>
      <c r="K7" s="24" t="s">
        <v>21</v>
      </c>
      <c r="L7" s="24" t="s">
        <v>21</v>
      </c>
      <c r="M7" s="28">
        <v>3</v>
      </c>
      <c r="N7" s="19">
        <v>0</v>
      </c>
      <c r="O7" s="25" t="s">
        <v>21</v>
      </c>
      <c r="P7" s="28"/>
    </row>
    <row r="8" spans="1:16" ht="117" customHeight="1" x14ac:dyDescent="0.2">
      <c r="A8" s="9" t="s">
        <v>36</v>
      </c>
      <c r="B8" s="9" t="s">
        <v>22</v>
      </c>
      <c r="C8" s="9" t="s">
        <v>23</v>
      </c>
      <c r="D8" s="10">
        <v>45999</v>
      </c>
      <c r="E8" s="9" t="s">
        <v>28</v>
      </c>
      <c r="F8" s="20" t="s">
        <v>29</v>
      </c>
      <c r="G8" s="12" t="s">
        <v>27</v>
      </c>
      <c r="H8" s="14">
        <v>4180000</v>
      </c>
      <c r="I8" s="15">
        <v>1734700</v>
      </c>
      <c r="J8" s="17">
        <f t="shared" si="0"/>
        <v>0.41499999999999998</v>
      </c>
      <c r="K8" s="24" t="s">
        <v>21</v>
      </c>
      <c r="L8" s="24" t="s">
        <v>21</v>
      </c>
      <c r="M8" s="23">
        <v>5</v>
      </c>
      <c r="N8" s="19">
        <v>0</v>
      </c>
      <c r="O8" s="25" t="s">
        <v>21</v>
      </c>
      <c r="P8" s="9"/>
    </row>
    <row r="9" spans="1:16" ht="117" customHeight="1" x14ac:dyDescent="0.2">
      <c r="A9" s="9" t="s">
        <v>30</v>
      </c>
      <c r="B9" s="9" t="s">
        <v>22</v>
      </c>
      <c r="C9" s="9" t="s">
        <v>23</v>
      </c>
      <c r="D9" s="10">
        <v>46000</v>
      </c>
      <c r="E9" s="9" t="s">
        <v>31</v>
      </c>
      <c r="F9" s="20" t="s">
        <v>33</v>
      </c>
      <c r="G9" s="12" t="s">
        <v>27</v>
      </c>
      <c r="H9" s="14">
        <v>2970000</v>
      </c>
      <c r="I9" s="15">
        <v>2035000</v>
      </c>
      <c r="J9" s="17">
        <f t="shared" si="0"/>
        <v>0.68500000000000005</v>
      </c>
      <c r="K9" s="24" t="s">
        <v>21</v>
      </c>
      <c r="L9" s="24" t="s">
        <v>21</v>
      </c>
      <c r="M9" s="23">
        <v>9</v>
      </c>
      <c r="N9" s="19">
        <v>0</v>
      </c>
      <c r="O9" s="25" t="s">
        <v>21</v>
      </c>
      <c r="P9" s="9"/>
    </row>
    <row r="10" spans="1:16" ht="117" customHeight="1" x14ac:dyDescent="0.2">
      <c r="A10" s="9" t="s">
        <v>35</v>
      </c>
      <c r="B10" s="9" t="s">
        <v>22</v>
      </c>
      <c r="C10" s="9" t="s">
        <v>23</v>
      </c>
      <c r="D10" s="10">
        <v>46016</v>
      </c>
      <c r="E10" s="9" t="s">
        <v>32</v>
      </c>
      <c r="F10" s="20" t="s">
        <v>34</v>
      </c>
      <c r="G10" s="12" t="s">
        <v>27</v>
      </c>
      <c r="H10" s="14">
        <v>21609560</v>
      </c>
      <c r="I10" s="15">
        <v>14779160</v>
      </c>
      <c r="J10" s="17">
        <f>IF(H10="","",IFERROR(ROUNDDOWN(I10/H10,3),"-"))</f>
        <v>0.68300000000000005</v>
      </c>
      <c r="K10" s="24" t="s">
        <v>21</v>
      </c>
      <c r="L10" s="24" t="s">
        <v>21</v>
      </c>
      <c r="M10" s="23">
        <v>7</v>
      </c>
      <c r="N10" s="19">
        <v>0</v>
      </c>
      <c r="O10" s="25" t="s">
        <v>21</v>
      </c>
      <c r="P10" s="9"/>
    </row>
    <row r="11" spans="1:16" ht="117" customHeight="1" x14ac:dyDescent="0.2">
      <c r="A11" s="9"/>
      <c r="B11" s="9"/>
      <c r="C11" s="9"/>
      <c r="D11" s="30"/>
      <c r="E11" s="9"/>
      <c r="F11" s="20"/>
      <c r="G11" s="12"/>
      <c r="H11" s="14"/>
      <c r="I11" s="15"/>
      <c r="J11" s="17"/>
      <c r="K11" s="24"/>
      <c r="L11" s="24"/>
      <c r="M11" s="23"/>
      <c r="N11" s="19"/>
      <c r="O11" s="25"/>
      <c r="P11" s="9"/>
    </row>
    <row r="12" spans="1:16" ht="117" customHeight="1" x14ac:dyDescent="0.2">
      <c r="A12" s="9"/>
      <c r="B12" s="26"/>
      <c r="C12" s="26"/>
      <c r="D12" s="29"/>
      <c r="E12" s="9"/>
      <c r="F12" s="20"/>
      <c r="G12" s="12"/>
      <c r="H12" s="14"/>
      <c r="I12" s="15"/>
      <c r="J12" s="17"/>
      <c r="K12" s="24"/>
      <c r="L12" s="24"/>
      <c r="M12" s="23"/>
      <c r="N12" s="19"/>
      <c r="O12" s="25"/>
      <c r="P12" s="9"/>
    </row>
    <row r="13" spans="1:16" ht="117" customHeight="1" x14ac:dyDescent="0.2">
      <c r="A13" s="9"/>
      <c r="B13" s="26"/>
      <c r="C13" s="26"/>
      <c r="D13" s="29"/>
      <c r="E13" s="9"/>
      <c r="F13" s="20"/>
      <c r="G13" s="12"/>
      <c r="H13" s="14"/>
      <c r="I13" s="15"/>
      <c r="J13" s="17"/>
      <c r="K13" s="24"/>
      <c r="L13" s="24"/>
      <c r="M13" s="23"/>
      <c r="N13" s="19"/>
      <c r="O13" s="25"/>
      <c r="P13" s="9"/>
    </row>
    <row r="14" spans="1:16" ht="117" customHeight="1" x14ac:dyDescent="0.2">
      <c r="A14" s="9"/>
      <c r="B14" s="26"/>
      <c r="C14" s="26"/>
      <c r="D14" s="29"/>
      <c r="E14" s="9"/>
      <c r="F14" s="20"/>
      <c r="G14" s="12"/>
      <c r="H14" s="14"/>
      <c r="I14" s="15"/>
      <c r="J14" s="17"/>
      <c r="K14" s="24"/>
      <c r="L14" s="24"/>
      <c r="M14" s="23"/>
      <c r="N14" s="19"/>
      <c r="O14" s="25"/>
      <c r="P14" s="9"/>
    </row>
    <row r="15" spans="1:16" ht="117" customHeight="1" x14ac:dyDescent="0.2">
      <c r="A15" s="9"/>
      <c r="B15" s="9"/>
      <c r="C15" s="9"/>
      <c r="D15" s="29"/>
      <c r="E15" s="9"/>
      <c r="F15" s="20"/>
      <c r="G15" s="12"/>
      <c r="H15" s="21"/>
      <c r="I15" s="22"/>
      <c r="J15" s="17"/>
      <c r="K15" s="24"/>
      <c r="L15" s="24"/>
      <c r="M15" s="23"/>
      <c r="N15" s="19"/>
      <c r="O15" s="25"/>
      <c r="P15" s="9"/>
    </row>
  </sheetData>
  <sheetProtection formatCells="0" formatColumns="0" formatRows="0" deleteRows="0" sort="0" autoFilter="0" pivotTables="0"/>
  <autoFilter ref="A6:P14" xr:uid="{104AEEA6-37D2-4F83-8C65-155FECC4203F}"/>
  <mergeCells count="20">
    <mergeCell ref="P3:P6"/>
    <mergeCell ref="B4:B6"/>
    <mergeCell ref="C4:C6"/>
    <mergeCell ref="E4:E6"/>
    <mergeCell ref="F4:F6"/>
    <mergeCell ref="K4:K6"/>
    <mergeCell ref="L4:L6"/>
    <mergeCell ref="N4:N6"/>
    <mergeCell ref="A2:P2"/>
    <mergeCell ref="A3:A6"/>
    <mergeCell ref="B3:C3"/>
    <mergeCell ref="D3:D6"/>
    <mergeCell ref="E3:F3"/>
    <mergeCell ref="G3:G6"/>
    <mergeCell ref="H3:H6"/>
    <mergeCell ref="I3:I6"/>
    <mergeCell ref="J3:J6"/>
    <mergeCell ref="K3:L3"/>
    <mergeCell ref="M3:M6"/>
    <mergeCell ref="O3:O6"/>
  </mergeCells>
  <phoneticPr fontId="3"/>
  <dataValidations count="12">
    <dataValidation type="date" errorStyle="warning" showInputMessage="1" showErrorMessage="1" error="当年度内の日ではありません"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番号を記入_x000a_〈例〉_x000a_①株式会社○○○○【改行】_x000a_②公益財団法人××××" sqref="E7:E15" xr:uid="{29723656-C0EF-40EE-B5DF-84F6623B1121}">
      <formula1>IF(MONTH(NOW())&gt;3,DATE(YEAR(NOW()),4,1),DATE(YEAR(NOW())-1,4,1))</formula1>
      <formula2>IF(MONTH(NOW())&gt;3,DATE(YEAR(NOW())+1,3,31),DATE(YEAR(NOW()),3,31))</formula2>
    </dataValidation>
    <dataValidation allowBlank="1" showInputMessage="1" prompt="・契約相手方の正式名称を記入_x000a_・(株)、(一財)等の略称は入力不可_x000a_・代表者氏名などの個人情報は入力不可_x000a_・事業を営まない個人は「個人情報非公表」_x000a_・仮名は全角入力、英数字は半角入力_x000a_・契約相手方が複数となる場合は以下のとおり名称の前に項番を記入_x000a_〈例〉_x000a_①株式会社○○○○【改行】_x000a_②公益財団法人××××" sqref="E7:E15" xr:uid="{41442F51-936F-4491-8E86-B16CACA2F1F8}"/>
    <dataValidation type="whole" errorStyle="warning" showInputMessage="1" showErrorMessage="1" error="予定価格の範囲内の数値ではありません！_x000a__x000a_予定価格が「共同調達のため不明」の場合又は、ｋ文字列を含む単価等の場合は入力を続行してください" prompt="・公表・非公表にかかわらず入力_x000a_・変更契約後の金額ではなく、当初契約金額を入力_x000a_・他省庁入札であって、情報が提供されない場合等は「共同調達のため不明」と入力" sqref="I7:I15" xr:uid="{22F768E5-80F9-4B39-A846-978BE2AB38E8}">
      <formula1>1</formula1>
      <formula2>H7</formula2>
    </dataValidation>
    <dataValidation type="whole" errorStyle="warning" operator="greaterThanOrEqual" allowBlank="1" showInputMessage="1" showErrorMessage="1" error="予定価格が少額です。公表対象の案件でしょうか。_x000a_「共同調達のため不明」の場合は入力を続行してください。" prompt="・公表・非公表にかかわらず入力_x000a_・変更契約後の金額ではなく、当初契約金額を入力_x000a_・他省庁入札であって、情報が提供されない場合等は「共同調達のため不明」と入力" sqref="H7:H15" xr:uid="{946B11D9-B2C8-40A9-A729-A72BF9B2427D}">
      <formula1>IF(MID(XFA7,2,1)="1",2500000,1000000)</formula1>
    </dataValidation>
    <dataValidation errorStyle="information" showInputMessage="1" prompt="・公表・非公表にかかわらず記載すること（他省庁入札であって、情報が提供されない場合等は「-」を記載）_x000a_・共同調達の場合は全体の落札率を手入力" sqref="J7:J15" xr:uid="{4E8815BE-4391-4F0B-89F7-AEE6545D5C88}"/>
    <dataValidation allowBlank="1" showInputMessage="1" showErrorMessage="1" prompt="・都道府県を省略せず記載_x000a_・商号又は名称を「個人情報非公表」とした場合は、原則住所も「個人情報非公表」としてください。_x000a_・契約相手方が複数となる場合は以下のとおり住所の前に項番を記入_x000a_〈例〉_x000a_①東京都○○区○○【改行】_x000a_②東京都××区××" sqref="F7:F15" xr:uid="{6AAFC318-4F71-4238-A71E-1313AE3228A3}"/>
    <dataValidation allowBlank="1" showInputMessage="1" showErrorMessage="1" prompt="・単価契約、共同調達の場合等の記載事項_x000a_・記載不要な場合は「-」を記載" sqref="P8:P15" xr:uid="{0119D404-25B3-451B-962E-43341A7D49D7}"/>
    <dataValidation allowBlank="1" showInputMessage="1" showErrorMessage="1" prompt="・都道府県を省略せず入力_x000a_・商号又は名称を「個人情報非公表」とした場合は、原則住所も「個人情報非公表」_x000a_・契約相手方が複数となる場合は以下のとおり住所の前に項番を入力_x000a_〈例〉_x000a_①東京都○○区○○【改行】_x000a_②東京都××区××" sqref="C7:C15" xr:uid="{98420160-187A-4F99-8598-38F2BC37AC6B}"/>
    <dataValidation allowBlank="1" showInputMessage="1" showErrorMessage="1" prompt="都道府県を省略せず記載" sqref="C7:C15" xr:uid="{27B5D2F2-D344-4349-AA02-0FCC75A77CBB}"/>
    <dataValidation allowBlank="1" showInputMessage="1" showErrorMessage="1" prompt="当初契約締結日時点の契約担当官等を記載" sqref="B7:B15" xr:uid="{740CB1D7-C5A3-4FB0-81BD-401AA5869BA2}"/>
    <dataValidation errorStyle="warning" operator="greaterThanOrEqual" showInputMessage="1" showErrorMessage="1" error="_x000a_" sqref="M8:M15" xr:uid="{842CA5DF-E1FA-4AD0-ADAC-710764170CAB}"/>
    <dataValidation type="date" operator="lessThanOrEqual" showInputMessage="1" showErrorMessage="1" prompt="当初契約締結日を記載_x000a_※「R○.○.○」を入力すると、自動的に「令和○年○月○日」と表示されます。" sqref="D7:D10" xr:uid="{F872B628-1FD3-49E2-8B34-C40FAC861870}">
      <formula1>XEV7</formula1>
    </dataValidation>
  </dataValidations>
  <printOptions horizontalCentered="1" verticalCentered="1"/>
  <pageMargins left="0.43307086614173229" right="0.19685039370078741" top="0.51181102362204722" bottom="0.19685039370078741" header="0.27559055118110237" footer="0.31496062992125984"/>
  <pageSetup paperSize="9" scale="70" fitToHeight="0" pageOrder="overThenDown"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A74A9B528AA10B4B8EDBFB1FD288559D" ma:contentTypeVersion="17" ma:contentTypeDescription="新しいドキュメントを作成します。" ma:contentTypeScope="" ma:versionID="3b8b9bd8b6ee8087dd0a3123bb902829">
  <xsd:schema xmlns:xsd="http://www.w3.org/2001/XMLSchema" xmlns:xs="http://www.w3.org/2001/XMLSchema" xmlns:p="http://schemas.microsoft.com/office/2006/metadata/properties" xmlns:ns2="d1deb87d-ee6a-440f-a504-3cfe4950ad4a" xmlns:ns3="37475c82-dadc-4e40-94bd-312afdab25f6" targetNamespace="http://schemas.microsoft.com/office/2006/metadata/properties" ma:root="true" ma:fieldsID="f7e74cc0d60418d70847bee69e4cfe30" ns2:_="" ns3:_="">
    <xsd:import namespace="d1deb87d-ee6a-440f-a504-3cfe4950ad4a"/>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deb87d-ee6a-440f-a504-3cfe4950ad4a"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3" nillable="true" ma:displayName="MediaServiceObjectDetectorVersions" ma:description=""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8" nillable="true" ma:displayName="Taxonomy Catch All Column" ma:hidden="true" ma:list="{e231c002-dfcf-4c7f-8a99-a443d21e5fb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1deb87d-ee6a-440f-a504-3cfe4950ad4a" xsi:nil="true"/>
    <_x4f5c__x6210__x65e5__x6642_ xmlns="d1deb87d-ee6a-440f-a504-3cfe4950ad4a" xsi:nil="true"/>
    <lcf76f155ced4ddcb4097134ff3c332f xmlns="d1deb87d-ee6a-440f-a504-3cfe4950ad4a">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C1EE04F5-913C-4EFF-AFCA-10DE851640BE}"/>
</file>

<file path=customXml/itemProps2.xml><?xml version="1.0" encoding="utf-8"?>
<ds:datastoreItem xmlns:ds="http://schemas.openxmlformats.org/officeDocument/2006/customXml" ds:itemID="{41AF8F83-AAD6-4F9B-93CE-3F6C39086E2C}"/>
</file>

<file path=customXml/itemProps3.xml><?xml version="1.0" encoding="utf-8"?>
<ds:datastoreItem xmlns:ds="http://schemas.openxmlformats.org/officeDocument/2006/customXml" ds:itemID="{F6A26BC0-BF0A-4D56-85E7-6923B33C0A8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11月分</vt:lpstr>
      <vt:lpstr>'11月分'!Print_Area</vt:lpstr>
      <vt:lpstr>'11月分'!Print_Titles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2026-06-25T08:20:52Z</dcterms:created>
  <dcterms:modified xsi:type="dcterms:W3CDTF">2026-06-25T08:20:56Z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0x010100A74A9B528AA10B4B8EDBFB1FD288559D</vt:lpwstr>
  </property>
</Properties>
</file>