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filterPrivacy="1" defaultThemeVersion="124226"/>
  <xr:revisionPtr revIDLastSave="229" documentId="10_ncr:100_{F5BA0E56-22C9-46F4-A894-AE540DFE81BC}" xr6:coauthVersionLast="47" xr6:coauthVersionMax="47" xr10:uidLastSave="{6C06AB46-7387-4BFD-8C73-1933C847867B}"/>
  <bookViews>
    <workbookView xWindow="0" yWindow="-14820" windowWidth="28770" windowHeight="15450" tabRatio="828" xr2:uid="{00000000-000D-0000-FFFF-FFFF00000000}"/>
  </bookViews>
  <sheets>
    <sheet name="入札内訳書" sheetId="6" r:id="rId1"/>
  </sheets>
  <definedNames>
    <definedName name="_xlnm.Print_Area" localSheetId="0">入札内訳書!$A$2:$H$25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1" i="6" l="1"/>
  <c r="G19" i="6"/>
  <c r="H19" i="6" s="1"/>
  <c r="G18" i="6"/>
  <c r="H18" i="6" s="1"/>
  <c r="G17" i="6"/>
  <c r="H17" i="6" s="1"/>
  <c r="G16" i="6"/>
  <c r="H16" i="6" s="1"/>
  <c r="G15" i="6"/>
  <c r="H15" i="6" s="1"/>
  <c r="G14" i="6"/>
  <c r="H14" i="6" s="1"/>
  <c r="G13" i="6"/>
  <c r="H13" i="6" s="1"/>
  <c r="G12" i="6"/>
  <c r="H12" i="6" s="1"/>
  <c r="G11" i="6"/>
  <c r="H11" i="6" s="1"/>
  <c r="G10" i="6"/>
  <c r="H10" i="6" s="1"/>
  <c r="G9" i="6"/>
  <c r="H9" i="6" s="1"/>
  <c r="G8" i="6"/>
  <c r="H8" i="6" s="1"/>
  <c r="H21" i="6" l="1"/>
  <c r="F25" i="6" s="1"/>
</calcChain>
</file>

<file path=xl/sharedStrings.xml><?xml version="1.0" encoding="utf-8"?>
<sst xmlns="http://schemas.openxmlformats.org/spreadsheetml/2006/main" count="32" uniqueCount="32">
  <si>
    <t>区　分　</t>
    <rPh sb="0" eb="1">
      <t>ク</t>
    </rPh>
    <rPh sb="2" eb="3">
      <t>ブン</t>
    </rPh>
    <phoneticPr fontId="8"/>
  </si>
  <si>
    <t>計 （円）</t>
    <rPh sb="0" eb="1">
      <t>ケイ</t>
    </rPh>
    <rPh sb="3" eb="4">
      <t>エン</t>
    </rPh>
    <phoneticPr fontId="8"/>
  </si>
  <si>
    <t>区 分</t>
    <rPh sb="0" eb="1">
      <t>ク</t>
    </rPh>
    <rPh sb="2" eb="3">
      <t>ブン</t>
    </rPh>
    <phoneticPr fontId="8"/>
  </si>
  <si>
    <t>　月　別</t>
    <rPh sb="1" eb="2">
      <t>ツキ</t>
    </rPh>
    <rPh sb="3" eb="4">
      <t>ベツ</t>
    </rPh>
    <phoneticPr fontId="8"/>
  </si>
  <si>
    <t>１月　</t>
    <rPh sb="1" eb="2">
      <t>ガツ</t>
    </rPh>
    <phoneticPr fontId="8"/>
  </si>
  <si>
    <t>２月　</t>
    <rPh sb="1" eb="2">
      <t>ガツ</t>
    </rPh>
    <phoneticPr fontId="8"/>
  </si>
  <si>
    <t>３月　</t>
    <rPh sb="1" eb="2">
      <t>ガツ</t>
    </rPh>
    <phoneticPr fontId="8"/>
  </si>
  <si>
    <t>４月　</t>
    <rPh sb="1" eb="2">
      <t>ガツ</t>
    </rPh>
    <phoneticPr fontId="8"/>
  </si>
  <si>
    <t>５月　</t>
    <rPh sb="1" eb="2">
      <t>ガツ</t>
    </rPh>
    <phoneticPr fontId="8"/>
  </si>
  <si>
    <t>６月　</t>
    <rPh sb="1" eb="2">
      <t>ガツ</t>
    </rPh>
    <phoneticPr fontId="8"/>
  </si>
  <si>
    <t>７月　</t>
    <rPh sb="1" eb="2">
      <t>ガツ</t>
    </rPh>
    <phoneticPr fontId="8"/>
  </si>
  <si>
    <t>８月　</t>
    <rPh sb="1" eb="2">
      <t>ガツ</t>
    </rPh>
    <phoneticPr fontId="8"/>
  </si>
  <si>
    <t>９月　</t>
    <rPh sb="1" eb="2">
      <t>ガツ</t>
    </rPh>
    <phoneticPr fontId="8"/>
  </si>
  <si>
    <t>１０月　</t>
    <rPh sb="2" eb="3">
      <t>ガツ</t>
    </rPh>
    <phoneticPr fontId="8"/>
  </si>
  <si>
    <t>１１月　</t>
    <rPh sb="2" eb="3">
      <t>ガツ</t>
    </rPh>
    <phoneticPr fontId="8"/>
  </si>
  <si>
    <t>１２月　</t>
    <rPh sb="2" eb="3">
      <t>ガツ</t>
    </rPh>
    <phoneticPr fontId="8"/>
  </si>
  <si>
    <t>合計</t>
    <rPh sb="0" eb="2">
      <t>ゴウケイ</t>
    </rPh>
    <phoneticPr fontId="8"/>
  </si>
  <si>
    <t>⑩</t>
    <phoneticPr fontId="8"/>
  </si>
  <si>
    <t>税抜金額</t>
    <phoneticPr fontId="1"/>
  </si>
  <si>
    <t>⑩×100/110相当</t>
    <rPh sb="9" eb="11">
      <t>ソウトウ</t>
    </rPh>
    <phoneticPr fontId="8"/>
  </si>
  <si>
    <t>入札書に記載する金額</t>
    <rPh sb="0" eb="3">
      <t>ニュウサツショ</t>
    </rPh>
    <rPh sb="4" eb="6">
      <t>キサイ</t>
    </rPh>
    <rPh sb="8" eb="10">
      <t>キンガク</t>
    </rPh>
    <phoneticPr fontId="1"/>
  </si>
  <si>
    <t>基準単位料金
（円/㎥）</t>
    <rPh sb="0" eb="2">
      <t>キジュン</t>
    </rPh>
    <rPh sb="2" eb="4">
      <t>タンイ</t>
    </rPh>
    <rPh sb="4" eb="6">
      <t>リョウキン</t>
    </rPh>
    <rPh sb="8" eb="9">
      <t>エン</t>
    </rPh>
    <phoneticPr fontId="1"/>
  </si>
  <si>
    <t>予定使用量
低圧（㎥）
①</t>
    <phoneticPr fontId="1"/>
  </si>
  <si>
    <t>基本料金
（円)
②</t>
    <rPh sb="0" eb="2">
      <t>キホン</t>
    </rPh>
    <rPh sb="2" eb="4">
      <t>リョウキン</t>
    </rPh>
    <rPh sb="6" eb="7">
      <t>エン</t>
    </rPh>
    <phoneticPr fontId="8"/>
  </si>
  <si>
    <t>③</t>
    <phoneticPr fontId="8"/>
  </si>
  <si>
    <t>④</t>
    <phoneticPr fontId="8"/>
  </si>
  <si>
    <t>⑤＝①×(③＋④)</t>
    <phoneticPr fontId="8"/>
  </si>
  <si>
    <t>原料費調整額
（円/㎥）</t>
    <rPh sb="0" eb="2">
      <t>ゲンリョウ</t>
    </rPh>
    <rPh sb="2" eb="3">
      <t>ヒ</t>
    </rPh>
    <rPh sb="3" eb="5">
      <t>チョウセイ</t>
    </rPh>
    <rPh sb="5" eb="6">
      <t>ガク</t>
    </rPh>
    <rPh sb="8" eb="9">
      <t>エン</t>
    </rPh>
    <phoneticPr fontId="1"/>
  </si>
  <si>
    <r>
      <rPr>
        <b/>
        <sz val="9"/>
        <rFont val="ＭＳ Ｐゴシック"/>
        <family val="3"/>
        <charset val="128"/>
      </rPr>
      <t>税込金額 （円）</t>
    </r>
    <r>
      <rPr>
        <sz val="9"/>
        <rFont val="ＭＳ Ｐゴシック"/>
        <family val="3"/>
        <charset val="128"/>
      </rPr>
      <t xml:space="preserve">
⑥＝②＋⑤</t>
    </r>
    <rPh sb="0" eb="1">
      <t>ゼイ</t>
    </rPh>
    <rPh sb="1" eb="2">
      <t>コ</t>
    </rPh>
    <rPh sb="2" eb="4">
      <t>キンガク</t>
    </rPh>
    <rPh sb="6" eb="7">
      <t>エン</t>
    </rPh>
    <phoneticPr fontId="8"/>
  </si>
  <si>
    <t>従量料金（単位料金）</t>
    <rPh sb="0" eb="2">
      <t>ジュウリョウ</t>
    </rPh>
    <rPh sb="2" eb="4">
      <t>リョウキン</t>
    </rPh>
    <rPh sb="5" eb="7">
      <t>タンイ</t>
    </rPh>
    <rPh sb="7" eb="9">
      <t>リョウキン</t>
    </rPh>
    <phoneticPr fontId="1"/>
  </si>
  <si>
    <t>※入札における単位料金（原料費調整額）の算定にあたっては、仕様書８.（２）の条件により算出する。</t>
    <rPh sb="1" eb="3">
      <t>ニュウサツ</t>
    </rPh>
    <rPh sb="7" eb="9">
      <t>タンイ</t>
    </rPh>
    <rPh sb="9" eb="11">
      <t>リョウキン</t>
    </rPh>
    <rPh sb="12" eb="15">
      <t>ゲンリョウヒ</t>
    </rPh>
    <rPh sb="15" eb="18">
      <t>チョウセイガク</t>
    </rPh>
    <rPh sb="20" eb="22">
      <t>サンテイ</t>
    </rPh>
    <rPh sb="29" eb="32">
      <t>シヨウショ</t>
    </rPh>
    <rPh sb="38" eb="40">
      <t>ジョウケン</t>
    </rPh>
    <rPh sb="43" eb="45">
      <t>サンシュツ</t>
    </rPh>
    <phoneticPr fontId="1"/>
  </si>
  <si>
    <t>令和８年度京都農林水産総合庁舎で使用するガスの調達　入札内訳書</t>
    <rPh sb="0" eb="2">
      <t>レイワ</t>
    </rPh>
    <rPh sb="3" eb="5">
      <t>ネンド</t>
    </rPh>
    <rPh sb="5" eb="7">
      <t>キョウト</t>
    </rPh>
    <rPh sb="7" eb="9">
      <t>ノウリン</t>
    </rPh>
    <rPh sb="9" eb="11">
      <t>スイサン</t>
    </rPh>
    <rPh sb="11" eb="13">
      <t>ソウゴウ</t>
    </rPh>
    <rPh sb="13" eb="15">
      <t>チョウシャ</t>
    </rPh>
    <rPh sb="16" eb="18">
      <t>シヨウ</t>
    </rPh>
    <rPh sb="23" eb="25">
      <t>チョウタツ</t>
    </rPh>
    <rPh sb="26" eb="28">
      <t>ニュウサツ</t>
    </rPh>
    <rPh sb="28" eb="30">
      <t>ウチワケ</t>
    </rPh>
    <rPh sb="30" eb="31">
      <t>ショ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</si>
</sst>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);[Red]\(#,##0\)"/>
    <numFmt numFmtId="177" formatCode="#,##0.00_);[Red]\(#,##0.00\)"/>
  </numFmts>
  <fonts count="14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1"/>
      <name val="ＭＳ Ｐゴシック"/>
      <family val="3"/>
      <charset val="128"/>
    </font>
    <font>
      <sz val="8"/>
      <name val="ＭＳ Ｐゴシック"/>
      <family val="3"/>
      <charset val="128"/>
    </font>
    <font>
      <sz val="16"/>
      <name val="ＭＳ Ｐゴシック"/>
      <family val="3"/>
      <charset val="128"/>
    </font>
    <font>
      <sz val="9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color indexed="12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9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BEFB7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0" fontId="4" fillId="0" borderId="0">
      <alignment vertical="center"/>
    </xf>
  </cellStyleXfs>
  <cellXfs count="65">
    <xf numFmtId="0" fontId="0" fillId="0" borderId="0" xfId="0">
      <alignment vertical="center"/>
    </xf>
    <xf numFmtId="0" fontId="2" fillId="0" borderId="0" xfId="2" applyFont="1" applyAlignment="1">
      <alignment horizontal="right" vertical="center"/>
    </xf>
    <xf numFmtId="0" fontId="2" fillId="0" borderId="0" xfId="2" applyFont="1">
      <alignment vertical="center"/>
    </xf>
    <xf numFmtId="0" fontId="4" fillId="0" borderId="0" xfId="2">
      <alignment vertical="center"/>
    </xf>
    <xf numFmtId="0" fontId="6" fillId="0" borderId="0" xfId="2" applyFont="1">
      <alignment vertical="center"/>
    </xf>
    <xf numFmtId="0" fontId="7" fillId="0" borderId="8" xfId="2" applyFont="1" applyBorder="1" applyAlignment="1">
      <alignment horizontal="right" vertical="center"/>
    </xf>
    <xf numFmtId="0" fontId="7" fillId="0" borderId="11" xfId="2" applyFont="1" applyBorder="1" applyAlignment="1">
      <alignment horizontal="right" vertical="center"/>
    </xf>
    <xf numFmtId="0" fontId="7" fillId="0" borderId="13" xfId="2" applyFont="1" applyBorder="1" applyAlignment="1">
      <alignment horizontal="center" vertical="center" shrinkToFit="1"/>
    </xf>
    <xf numFmtId="0" fontId="4" fillId="0" borderId="0" xfId="2" applyAlignment="1">
      <alignment horizontal="center" vertical="center"/>
    </xf>
    <xf numFmtId="0" fontId="7" fillId="0" borderId="14" xfId="2" applyFont="1" applyBorder="1">
      <alignment vertical="center"/>
    </xf>
    <xf numFmtId="0" fontId="7" fillId="0" borderId="16" xfId="0" applyFont="1" applyBorder="1" applyAlignment="1">
      <alignment horizontal="center" vertical="center" shrinkToFit="1"/>
    </xf>
    <xf numFmtId="0" fontId="7" fillId="0" borderId="17" xfId="2" applyFont="1" applyBorder="1" applyAlignment="1">
      <alignment horizontal="right" vertical="center"/>
    </xf>
    <xf numFmtId="0" fontId="5" fillId="0" borderId="0" xfId="2" applyFont="1" applyAlignment="1">
      <alignment horizontal="right"/>
    </xf>
    <xf numFmtId="0" fontId="5" fillId="0" borderId="0" xfId="2" applyFont="1" applyAlignment="1"/>
    <xf numFmtId="0" fontId="2" fillId="0" borderId="4" xfId="2" applyFont="1" applyBorder="1">
      <alignment vertical="center"/>
    </xf>
    <xf numFmtId="0" fontId="12" fillId="0" borderId="0" xfId="2" applyFont="1">
      <alignment vertical="center"/>
    </xf>
    <xf numFmtId="177" fontId="2" fillId="0" borderId="20" xfId="1" applyNumberFormat="1" applyFont="1" applyBorder="1" applyAlignment="1">
      <alignment vertical="center" shrinkToFit="1"/>
    </xf>
    <xf numFmtId="0" fontId="7" fillId="2" borderId="15" xfId="0" applyFont="1" applyFill="1" applyBorder="1" applyAlignment="1">
      <alignment horizontal="center" vertical="center" shrinkToFit="1"/>
    </xf>
    <xf numFmtId="176" fontId="10" fillId="0" borderId="14" xfId="1" applyNumberFormat="1" applyFont="1" applyBorder="1" applyAlignment="1">
      <alignment horizontal="right" vertical="center" shrinkToFit="1"/>
    </xf>
    <xf numFmtId="0" fontId="10" fillId="0" borderId="3" xfId="2" applyFont="1" applyBorder="1">
      <alignment vertical="center"/>
    </xf>
    <xf numFmtId="38" fontId="2" fillId="0" borderId="21" xfId="1" applyFont="1" applyBorder="1" applyAlignment="1">
      <alignment horizontal="left" vertical="center"/>
    </xf>
    <xf numFmtId="0" fontId="11" fillId="0" borderId="0" xfId="2" applyFont="1" applyAlignment="1">
      <alignment vertical="center" shrinkToFit="1"/>
    </xf>
    <xf numFmtId="0" fontId="7" fillId="0" borderId="12" xfId="2" applyFont="1" applyBorder="1" applyAlignment="1">
      <alignment horizontal="center" vertical="center" wrapText="1" shrinkToFit="1"/>
    </xf>
    <xf numFmtId="0" fontId="7" fillId="0" borderId="22" xfId="2" applyFont="1" applyBorder="1" applyAlignment="1">
      <alignment horizontal="center" vertical="center"/>
    </xf>
    <xf numFmtId="0" fontId="7" fillId="0" borderId="4" xfId="2" applyFont="1" applyBorder="1" applyAlignment="1">
      <alignment horizontal="center" vertical="center"/>
    </xf>
    <xf numFmtId="177" fontId="2" fillId="3" borderId="1" xfId="1" applyNumberFormat="1" applyFont="1" applyFill="1" applyBorder="1" applyAlignment="1">
      <alignment vertical="center" shrinkToFit="1"/>
    </xf>
    <xf numFmtId="38" fontId="7" fillId="0" borderId="17" xfId="1" applyFont="1" applyFill="1" applyBorder="1" applyAlignment="1">
      <alignment horizontal="right" vertical="center"/>
    </xf>
    <xf numFmtId="38" fontId="7" fillId="0" borderId="4" xfId="2" applyNumberFormat="1" applyFont="1" applyBorder="1" applyAlignment="1">
      <alignment horizontal="right" vertical="center"/>
    </xf>
    <xf numFmtId="177" fontId="2" fillId="3" borderId="6" xfId="1" applyNumberFormat="1" applyFont="1" applyFill="1" applyBorder="1" applyAlignment="1">
      <alignment vertical="center" shrinkToFit="1"/>
    </xf>
    <xf numFmtId="38" fontId="5" fillId="0" borderId="25" xfId="1" applyFont="1" applyBorder="1" applyAlignment="1">
      <alignment horizontal="center" vertical="center"/>
    </xf>
    <xf numFmtId="38" fontId="5" fillId="0" borderId="18" xfId="1" applyFont="1" applyBorder="1" applyAlignment="1">
      <alignment horizontal="center" vertical="center"/>
    </xf>
    <xf numFmtId="38" fontId="7" fillId="0" borderId="18" xfId="1" applyFont="1" applyFill="1" applyBorder="1" applyAlignment="1">
      <alignment horizontal="center" vertical="center"/>
    </xf>
    <xf numFmtId="38" fontId="5" fillId="0" borderId="26" xfId="1" applyFont="1" applyBorder="1" applyAlignment="1">
      <alignment horizontal="center" vertical="center"/>
    </xf>
    <xf numFmtId="176" fontId="10" fillId="0" borderId="18" xfId="1" applyNumberFormat="1" applyFont="1" applyBorder="1" applyAlignment="1">
      <alignment horizontal="right" vertical="center" shrinkToFit="1"/>
    </xf>
    <xf numFmtId="0" fontId="7" fillId="0" borderId="27" xfId="2" applyFont="1" applyBorder="1" applyAlignment="1">
      <alignment horizontal="center" vertical="center" wrapText="1" shrinkToFit="1"/>
    </xf>
    <xf numFmtId="0" fontId="7" fillId="0" borderId="2" xfId="0" applyFont="1" applyBorder="1" applyAlignment="1">
      <alignment horizontal="center" vertical="center" shrinkToFit="1"/>
    </xf>
    <xf numFmtId="40" fontId="2" fillId="3" borderId="25" xfId="1" applyNumberFormat="1" applyFont="1" applyFill="1" applyBorder="1" applyAlignment="1">
      <alignment horizontal="right" vertical="center"/>
    </xf>
    <xf numFmtId="40" fontId="2" fillId="3" borderId="28" xfId="1" applyNumberFormat="1" applyFont="1" applyFill="1" applyBorder="1" applyAlignment="1">
      <alignment horizontal="right" vertical="center"/>
    </xf>
    <xf numFmtId="40" fontId="2" fillId="3" borderId="18" xfId="1" applyNumberFormat="1" applyFont="1" applyFill="1" applyBorder="1" applyAlignment="1">
      <alignment horizontal="right" vertical="center"/>
    </xf>
    <xf numFmtId="40" fontId="2" fillId="3" borderId="26" xfId="1" applyNumberFormat="1" applyFont="1" applyFill="1" applyBorder="1" applyAlignment="1">
      <alignment horizontal="right" vertical="center"/>
    </xf>
    <xf numFmtId="38" fontId="11" fillId="0" borderId="2" xfId="2" applyNumberFormat="1" applyFont="1" applyBorder="1">
      <alignment vertical="center"/>
    </xf>
    <xf numFmtId="38" fontId="11" fillId="0" borderId="7" xfId="2" applyNumberFormat="1" applyFont="1" applyBorder="1">
      <alignment vertical="center"/>
    </xf>
    <xf numFmtId="38" fontId="2" fillId="0" borderId="23" xfId="1" applyFont="1" applyBorder="1" applyAlignment="1">
      <alignment horizontal="center" vertical="center"/>
    </xf>
    <xf numFmtId="38" fontId="2" fillId="0" borderId="24" xfId="1" applyFont="1" applyBorder="1" applyAlignment="1">
      <alignment horizontal="center" vertical="center"/>
    </xf>
    <xf numFmtId="38" fontId="2" fillId="0" borderId="2" xfId="1" applyFont="1" applyBorder="1" applyAlignment="1">
      <alignment horizontal="center" vertical="center"/>
    </xf>
    <xf numFmtId="38" fontId="2" fillId="0" borderId="7" xfId="1" applyFont="1" applyBorder="1" applyAlignment="1">
      <alignment horizontal="center" vertical="center"/>
    </xf>
    <xf numFmtId="176" fontId="9" fillId="0" borderId="23" xfId="1" applyNumberFormat="1" applyFont="1" applyBorder="1" applyAlignment="1">
      <alignment vertical="center"/>
    </xf>
    <xf numFmtId="176" fontId="9" fillId="0" borderId="2" xfId="1" applyNumberFormat="1" applyFont="1" applyBorder="1" applyAlignment="1">
      <alignment vertical="center"/>
    </xf>
    <xf numFmtId="0" fontId="5" fillId="0" borderId="5" xfId="2" applyFont="1" applyBorder="1" applyAlignment="1">
      <alignment horizontal="left"/>
    </xf>
    <xf numFmtId="0" fontId="7" fillId="0" borderId="8" xfId="2" applyFont="1" applyBorder="1" applyAlignment="1">
      <alignment horizontal="center" vertical="center" wrapText="1"/>
    </xf>
    <xf numFmtId="0" fontId="7" fillId="0" borderId="11" xfId="2" applyFont="1" applyBorder="1" applyAlignment="1">
      <alignment horizontal="center" vertical="center" wrapText="1"/>
    </xf>
    <xf numFmtId="0" fontId="7" fillId="0" borderId="14" xfId="2" applyFont="1" applyBorder="1" applyAlignment="1">
      <alignment horizontal="center" vertical="center" wrapText="1"/>
    </xf>
    <xf numFmtId="0" fontId="7" fillId="0" borderId="9" xfId="2" applyFont="1" applyBorder="1" applyAlignment="1">
      <alignment horizontal="center" vertical="center"/>
    </xf>
    <xf numFmtId="0" fontId="7" fillId="0" borderId="10" xfId="2" applyFont="1" applyBorder="1" applyAlignment="1">
      <alignment horizontal="center" vertical="center"/>
    </xf>
    <xf numFmtId="0" fontId="7" fillId="0" borderId="8" xfId="2" applyFont="1" applyBorder="1" applyAlignment="1">
      <alignment horizontal="center" vertical="center" shrinkToFit="1"/>
    </xf>
    <xf numFmtId="0" fontId="7" fillId="0" borderId="11" xfId="2" applyFont="1" applyBorder="1" applyAlignment="1">
      <alignment horizontal="center" vertical="center" shrinkToFit="1"/>
    </xf>
    <xf numFmtId="0" fontId="7" fillId="0" borderId="14" xfId="2" applyFont="1" applyBorder="1" applyAlignment="1">
      <alignment horizontal="center" vertical="center" shrinkToFit="1"/>
    </xf>
    <xf numFmtId="0" fontId="7" fillId="0" borderId="21" xfId="2" applyFont="1" applyBorder="1" applyAlignment="1">
      <alignment horizontal="center" vertical="center"/>
    </xf>
    <xf numFmtId="0" fontId="7" fillId="0" borderId="14" xfId="2" applyFont="1" applyBorder="1" applyAlignment="1">
      <alignment horizontal="center" vertical="center"/>
    </xf>
    <xf numFmtId="0" fontId="7" fillId="0" borderId="11" xfId="2" applyFont="1" applyBorder="1" applyAlignment="1">
      <alignment horizontal="center" vertical="center"/>
    </xf>
    <xf numFmtId="0" fontId="7" fillId="2" borderId="8" xfId="2" applyFont="1" applyFill="1" applyBorder="1" applyAlignment="1">
      <alignment horizontal="center" vertical="center" wrapText="1" shrinkToFit="1"/>
    </xf>
    <xf numFmtId="0" fontId="7" fillId="2" borderId="11" xfId="2" applyFont="1" applyFill="1" applyBorder="1" applyAlignment="1">
      <alignment horizontal="center" vertical="center" wrapText="1" shrinkToFit="1"/>
    </xf>
    <xf numFmtId="0" fontId="7" fillId="2" borderId="14" xfId="2" applyFont="1" applyFill="1" applyBorder="1" applyAlignment="1">
      <alignment horizontal="center" vertical="center" wrapText="1" shrinkToFit="1"/>
    </xf>
    <xf numFmtId="0" fontId="2" fillId="0" borderId="5" xfId="2" applyFont="1" applyBorder="1" applyAlignment="1">
      <alignment horizontal="left" vertical="center"/>
    </xf>
    <xf numFmtId="0" fontId="2" fillId="0" borderId="19" xfId="2" applyFont="1" applyBorder="1" applyAlignment="1">
      <alignment horizontal="left" vertical="center"/>
    </xf>
  </cellXfs>
  <cellStyles count="3">
    <cellStyle name="桁区切り" xfId="1" builtinId="6"/>
    <cellStyle name="標準" xfId="0" builtinId="0"/>
    <cellStyle name="標準_総管電気積算" xfId="2" xr:uid="{00000000-0005-0000-0000-000002000000}"/>
  </cellStyles>
  <dxfs count="0"/>
  <tableStyles count="0" defaultTableStyle="TableStyleMedium9" defaultPivotStyle="PivotStyleLight16"/>
  <colors>
    <mruColors>
      <color rgb="FFEBEFB7"/>
      <color rgb="FFF2E6E4"/>
      <color rgb="FFE9E7BD"/>
      <color rgb="FFC3DBE3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</xdr:row>
      <xdr:rowOff>238125</xdr:rowOff>
    </xdr:from>
    <xdr:to>
      <xdr:col>1</xdr:col>
      <xdr:colOff>0</xdr:colOff>
      <xdr:row>7</xdr:row>
      <xdr:rowOff>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>
          <a:spLocks noChangeShapeType="1"/>
        </xdr:cNvSpPr>
      </xdr:nvSpPr>
      <xdr:spPr bwMode="auto">
        <a:xfrm flipH="1" flipV="1">
          <a:off x="0" y="1209675"/>
          <a:ext cx="809625" cy="8572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0</xdr:colOff>
      <xdr:row>3</xdr:row>
      <xdr:rowOff>238125</xdr:rowOff>
    </xdr:from>
    <xdr:to>
      <xdr:col>1</xdr:col>
      <xdr:colOff>0</xdr:colOff>
      <xdr:row>7</xdr:row>
      <xdr:rowOff>0</xdr:rowOff>
    </xdr:to>
    <xdr:sp macro="" textlink="">
      <xdr:nvSpPr>
        <xdr:cNvPr id="3" name="Line 1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>
          <a:spLocks noChangeShapeType="1"/>
        </xdr:cNvSpPr>
      </xdr:nvSpPr>
      <xdr:spPr bwMode="auto">
        <a:xfrm flipH="1" flipV="1">
          <a:off x="0" y="1209675"/>
          <a:ext cx="809625" cy="8572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0</xdr:colOff>
      <xdr:row>3</xdr:row>
      <xdr:rowOff>238125</xdr:rowOff>
    </xdr:from>
    <xdr:to>
      <xdr:col>1</xdr:col>
      <xdr:colOff>0</xdr:colOff>
      <xdr:row>7</xdr:row>
      <xdr:rowOff>0</xdr:rowOff>
    </xdr:to>
    <xdr:sp macro="" textlink="">
      <xdr:nvSpPr>
        <xdr:cNvPr id="4" name="Line 1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>
          <a:spLocks noChangeShapeType="1"/>
        </xdr:cNvSpPr>
      </xdr:nvSpPr>
      <xdr:spPr bwMode="auto">
        <a:xfrm flipH="1" flipV="1">
          <a:off x="0" y="1209675"/>
          <a:ext cx="809625" cy="8572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0"/>
    <pageSetUpPr fitToPage="1"/>
  </sheetPr>
  <dimension ref="A2:H25"/>
  <sheetViews>
    <sheetView tabSelected="1" view="pageBreakPreview" zoomScaleNormal="100" zoomScaleSheetLayoutView="100" workbookViewId="0">
      <selection activeCell="B20" sqref="B20"/>
    </sheetView>
  </sheetViews>
  <sheetFormatPr defaultColWidth="9" defaultRowHeight="13.5" x14ac:dyDescent="0.15"/>
  <cols>
    <col min="1" max="3" width="10.625" style="1" customWidth="1"/>
    <col min="4" max="4" width="12.625" style="2" customWidth="1"/>
    <col min="5" max="6" width="10.625" style="2" customWidth="1"/>
    <col min="7" max="7" width="12.625" style="2" customWidth="1"/>
    <col min="8" max="8" width="14.625" style="3" customWidth="1"/>
    <col min="9" max="16384" width="9" style="3"/>
  </cols>
  <sheetData>
    <row r="2" spans="1:8" ht="21.95" customHeight="1" x14ac:dyDescent="0.15">
      <c r="A2" s="15" t="s">
        <v>31</v>
      </c>
      <c r="B2" s="15"/>
      <c r="C2" s="15"/>
      <c r="D2" s="4"/>
    </row>
    <row r="3" spans="1:8" ht="8.1" customHeight="1" x14ac:dyDescent="0.15"/>
    <row r="4" spans="1:8" ht="8.1" customHeight="1" thickBot="1" x14ac:dyDescent="0.2"/>
    <row r="5" spans="1:8" ht="23.1" customHeight="1" x14ac:dyDescent="0.15">
      <c r="A5" s="5" t="s">
        <v>0</v>
      </c>
      <c r="B5" s="49" t="s">
        <v>22</v>
      </c>
      <c r="C5" s="54" t="s">
        <v>2</v>
      </c>
      <c r="D5" s="60" t="s">
        <v>23</v>
      </c>
      <c r="E5" s="52" t="s">
        <v>29</v>
      </c>
      <c r="F5" s="52"/>
      <c r="G5" s="53"/>
      <c r="H5" s="49" t="s">
        <v>28</v>
      </c>
    </row>
    <row r="6" spans="1:8" s="8" customFormat="1" ht="23.1" customHeight="1" x14ac:dyDescent="0.15">
      <c r="A6" s="6"/>
      <c r="B6" s="59"/>
      <c r="C6" s="55"/>
      <c r="D6" s="61"/>
      <c r="E6" s="34" t="s">
        <v>21</v>
      </c>
      <c r="F6" s="22" t="s">
        <v>27</v>
      </c>
      <c r="G6" s="7" t="s">
        <v>1</v>
      </c>
      <c r="H6" s="50"/>
    </row>
    <row r="7" spans="1:8" ht="23.1" customHeight="1" thickBot="1" x14ac:dyDescent="0.2">
      <c r="A7" s="9" t="s">
        <v>3</v>
      </c>
      <c r="B7" s="58"/>
      <c r="C7" s="56"/>
      <c r="D7" s="62"/>
      <c r="E7" s="35" t="s">
        <v>24</v>
      </c>
      <c r="F7" s="17" t="s">
        <v>25</v>
      </c>
      <c r="G7" s="10" t="s">
        <v>26</v>
      </c>
      <c r="H7" s="51"/>
    </row>
    <row r="8" spans="1:8" ht="21.95" customHeight="1" x14ac:dyDescent="0.15">
      <c r="A8" s="11" t="s">
        <v>7</v>
      </c>
      <c r="B8" s="26">
        <v>1368</v>
      </c>
      <c r="C8" s="29"/>
      <c r="D8" s="36"/>
      <c r="E8" s="28"/>
      <c r="F8" s="25"/>
      <c r="G8" s="16">
        <f t="shared" ref="G8:G19" si="0">B8*(E8+F8)</f>
        <v>0</v>
      </c>
      <c r="H8" s="33">
        <f>ROUNDDOWN(D8+G8,0)</f>
        <v>0</v>
      </c>
    </row>
    <row r="9" spans="1:8" ht="21.95" customHeight="1" x14ac:dyDescent="0.15">
      <c r="A9" s="11" t="s">
        <v>8</v>
      </c>
      <c r="B9" s="26">
        <v>768</v>
      </c>
      <c r="C9" s="30"/>
      <c r="D9" s="37"/>
      <c r="E9" s="28"/>
      <c r="F9" s="25"/>
      <c r="G9" s="16">
        <f t="shared" si="0"/>
        <v>0</v>
      </c>
      <c r="H9" s="33">
        <f t="shared" ref="H9:H19" si="1">ROUNDDOWN(D9+G9,0)</f>
        <v>0</v>
      </c>
    </row>
    <row r="10" spans="1:8" ht="21.95" customHeight="1" x14ac:dyDescent="0.15">
      <c r="A10" s="11" t="s">
        <v>9</v>
      </c>
      <c r="B10" s="26">
        <v>6231</v>
      </c>
      <c r="C10" s="30"/>
      <c r="D10" s="38"/>
      <c r="E10" s="28"/>
      <c r="F10" s="25"/>
      <c r="G10" s="16">
        <f t="shared" si="0"/>
        <v>0</v>
      </c>
      <c r="H10" s="33">
        <f t="shared" si="1"/>
        <v>0</v>
      </c>
    </row>
    <row r="11" spans="1:8" ht="21.95" customHeight="1" x14ac:dyDescent="0.15">
      <c r="A11" s="11" t="s">
        <v>10</v>
      </c>
      <c r="B11" s="26">
        <v>9785</v>
      </c>
      <c r="C11" s="30"/>
      <c r="D11" s="38"/>
      <c r="E11" s="28"/>
      <c r="F11" s="25"/>
      <c r="G11" s="16">
        <f t="shared" si="0"/>
        <v>0</v>
      </c>
      <c r="H11" s="33">
        <f t="shared" si="1"/>
        <v>0</v>
      </c>
    </row>
    <row r="12" spans="1:8" ht="21.95" customHeight="1" x14ac:dyDescent="0.15">
      <c r="A12" s="11" t="s">
        <v>11</v>
      </c>
      <c r="B12" s="26">
        <v>10211</v>
      </c>
      <c r="C12" s="30"/>
      <c r="D12" s="38"/>
      <c r="E12" s="28"/>
      <c r="F12" s="25"/>
      <c r="G12" s="16">
        <f t="shared" si="0"/>
        <v>0</v>
      </c>
      <c r="H12" s="33">
        <f t="shared" si="1"/>
        <v>0</v>
      </c>
    </row>
    <row r="13" spans="1:8" ht="21.95" customHeight="1" x14ac:dyDescent="0.15">
      <c r="A13" s="11" t="s">
        <v>12</v>
      </c>
      <c r="B13" s="26">
        <v>7898</v>
      </c>
      <c r="C13" s="30"/>
      <c r="D13" s="38"/>
      <c r="E13" s="28"/>
      <c r="F13" s="25"/>
      <c r="G13" s="16">
        <f t="shared" si="0"/>
        <v>0</v>
      </c>
      <c r="H13" s="33">
        <f t="shared" si="1"/>
        <v>0</v>
      </c>
    </row>
    <row r="14" spans="1:8" ht="21.95" customHeight="1" x14ac:dyDescent="0.15">
      <c r="A14" s="11" t="s">
        <v>13</v>
      </c>
      <c r="B14" s="26">
        <v>1077</v>
      </c>
      <c r="C14" s="31"/>
      <c r="D14" s="38"/>
      <c r="E14" s="28"/>
      <c r="F14" s="25"/>
      <c r="G14" s="16">
        <f t="shared" si="0"/>
        <v>0</v>
      </c>
      <c r="H14" s="33">
        <f t="shared" si="1"/>
        <v>0</v>
      </c>
    </row>
    <row r="15" spans="1:8" ht="21.95" customHeight="1" x14ac:dyDescent="0.15">
      <c r="A15" s="11" t="s">
        <v>14</v>
      </c>
      <c r="B15" s="26">
        <v>4050</v>
      </c>
      <c r="C15" s="31"/>
      <c r="D15" s="38"/>
      <c r="E15" s="28"/>
      <c r="F15" s="25"/>
      <c r="G15" s="16">
        <f t="shared" si="0"/>
        <v>0</v>
      </c>
      <c r="H15" s="33">
        <f t="shared" si="1"/>
        <v>0</v>
      </c>
    </row>
    <row r="16" spans="1:8" ht="21.95" customHeight="1" x14ac:dyDescent="0.15">
      <c r="A16" s="11" t="s">
        <v>15</v>
      </c>
      <c r="B16" s="26">
        <v>10966</v>
      </c>
      <c r="C16" s="31"/>
      <c r="D16" s="38"/>
      <c r="E16" s="28"/>
      <c r="F16" s="25"/>
      <c r="G16" s="16">
        <f t="shared" si="0"/>
        <v>0</v>
      </c>
      <c r="H16" s="33">
        <f t="shared" si="1"/>
        <v>0</v>
      </c>
    </row>
    <row r="17" spans="1:8" ht="21.95" customHeight="1" x14ac:dyDescent="0.15">
      <c r="A17" s="11" t="s">
        <v>4</v>
      </c>
      <c r="B17" s="26">
        <v>11257</v>
      </c>
      <c r="C17" s="30"/>
      <c r="D17" s="38"/>
      <c r="E17" s="28"/>
      <c r="F17" s="25"/>
      <c r="G17" s="16">
        <f t="shared" si="0"/>
        <v>0</v>
      </c>
      <c r="H17" s="33">
        <f t="shared" si="1"/>
        <v>0</v>
      </c>
    </row>
    <row r="18" spans="1:8" ht="21.95" customHeight="1" x14ac:dyDescent="0.15">
      <c r="A18" s="11" t="s">
        <v>5</v>
      </c>
      <c r="B18" s="26">
        <v>11270</v>
      </c>
      <c r="C18" s="30"/>
      <c r="D18" s="38"/>
      <c r="E18" s="28"/>
      <c r="F18" s="25"/>
      <c r="G18" s="16">
        <f t="shared" si="0"/>
        <v>0</v>
      </c>
      <c r="H18" s="33">
        <f t="shared" si="1"/>
        <v>0</v>
      </c>
    </row>
    <row r="19" spans="1:8" ht="21.95" customHeight="1" thickBot="1" x14ac:dyDescent="0.2">
      <c r="A19" s="11" t="s">
        <v>6</v>
      </c>
      <c r="B19" s="26">
        <v>7716</v>
      </c>
      <c r="C19" s="32"/>
      <c r="D19" s="39"/>
      <c r="E19" s="28"/>
      <c r="F19" s="25"/>
      <c r="G19" s="16">
        <f t="shared" si="0"/>
        <v>0</v>
      </c>
      <c r="H19" s="33">
        <f t="shared" si="1"/>
        <v>0</v>
      </c>
    </row>
    <row r="20" spans="1:8" ht="15" customHeight="1" thickTop="1" x14ac:dyDescent="0.15">
      <c r="A20" s="57" t="s">
        <v>16</v>
      </c>
      <c r="B20" s="23"/>
      <c r="C20" s="23"/>
      <c r="D20" s="42"/>
      <c r="E20" s="46"/>
      <c r="F20" s="42"/>
      <c r="G20" s="43"/>
      <c r="H20" s="20" t="s">
        <v>17</v>
      </c>
    </row>
    <row r="21" spans="1:8" ht="21.95" customHeight="1" thickBot="1" x14ac:dyDescent="0.2">
      <c r="A21" s="58"/>
      <c r="B21" s="27">
        <f>SUM(B8:B19)</f>
        <v>82597</v>
      </c>
      <c r="C21" s="24"/>
      <c r="D21" s="44"/>
      <c r="E21" s="47"/>
      <c r="F21" s="44"/>
      <c r="G21" s="45"/>
      <c r="H21" s="18">
        <f>SUM(H8:H19)</f>
        <v>0</v>
      </c>
    </row>
    <row r="22" spans="1:8" s="13" customFormat="1" ht="20.100000000000001" customHeight="1" x14ac:dyDescent="0.15">
      <c r="A22" s="12"/>
      <c r="B22" s="12"/>
      <c r="C22" s="48" t="s">
        <v>30</v>
      </c>
      <c r="D22" s="48"/>
      <c r="E22" s="48"/>
      <c r="F22" s="48"/>
      <c r="G22" s="48"/>
      <c r="H22" s="48"/>
    </row>
    <row r="23" spans="1:8" s="13" customFormat="1" ht="8.1" customHeight="1" thickBot="1" x14ac:dyDescent="0.2">
      <c r="A23" s="12"/>
      <c r="B23" s="12"/>
      <c r="C23" s="12"/>
    </row>
    <row r="24" spans="1:8" ht="15" customHeight="1" x14ac:dyDescent="0.15">
      <c r="E24" s="19" t="s">
        <v>18</v>
      </c>
      <c r="F24" s="63" t="s">
        <v>19</v>
      </c>
      <c r="G24" s="64"/>
      <c r="H24" s="2"/>
    </row>
    <row r="25" spans="1:8" ht="21.95" customHeight="1" thickBot="1" x14ac:dyDescent="0.2">
      <c r="E25" s="14"/>
      <c r="F25" s="40">
        <f>H21*100/110</f>
        <v>0</v>
      </c>
      <c r="G25" s="41"/>
      <c r="H25" s="21" t="s">
        <v>20</v>
      </c>
    </row>
  </sheetData>
  <mergeCells count="12">
    <mergeCell ref="A20:A21"/>
    <mergeCell ref="D20:D21"/>
    <mergeCell ref="B5:B7"/>
    <mergeCell ref="D5:D7"/>
    <mergeCell ref="F24:G24"/>
    <mergeCell ref="F25:G25"/>
    <mergeCell ref="F20:G21"/>
    <mergeCell ref="E20:E21"/>
    <mergeCell ref="C22:H22"/>
    <mergeCell ref="H5:H7"/>
    <mergeCell ref="E5:G5"/>
    <mergeCell ref="C5:C7"/>
  </mergeCells>
  <phoneticPr fontId="1"/>
  <printOptions horizontalCentered="1" verticalCentered="1"/>
  <pageMargins left="0.51" right="0.39" top="0.51" bottom="0.38" header="0.2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入札内訳書</vt:lpstr>
      <vt:lpstr>入札内訳書!Print_Area</vt:lpstr>
    </vt:vector>
  </TitlesOfParts>
  <Manager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lastModifiedBy/>
  <cp:revision>1</cp:revision>
  <dcterms:created xsi:type="dcterms:W3CDTF">2026-01-06T02:49:18Z</dcterms:created>
  <dcterms:modified xsi:type="dcterms:W3CDTF">2026-01-06T02:49:46Z</dcterms:modified>
  <cp:category/>
  <cp:contentStatus/>
</cp:coreProperties>
</file>