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241" documentId="11_0D79B3DB587BE6776071E59CED4198C311DF7CC1" xr6:coauthVersionLast="47" xr6:coauthVersionMax="47" xr10:uidLastSave="{2DC3F198-F8BB-4DF0-9029-4E12F0B1DB5C}"/>
  <bookViews>
    <workbookView xWindow="-120" yWindow="-16320" windowWidth="29040" windowHeight="15720" xr2:uid="{00000000-000D-0000-FFFF-FFFF00000000}"/>
  </bookViews>
  <sheets>
    <sheet name="別紙様式１－１" sheetId="6" r:id="rId1"/>
    <sheet name="見積内訳" sheetId="9" r:id="rId2"/>
  </sheets>
  <definedNames>
    <definedName name="_xlnm._FilterDatabase" localSheetId="0" hidden="1">'別紙様式１－１'!$A$19:$H$21</definedName>
    <definedName name="_xlnm.Print_Area" localSheetId="0">'別紙様式１－１'!$A$1:$H$30</definedName>
    <definedName name="_xlnm.Print_Titles" localSheetId="1">見積内訳!$3:$4</definedName>
    <definedName name="_xlnm.Print_Titles" localSheetId="0">'別紙様式１－１'!$19:$19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9" l="1"/>
  <c r="H10" i="9"/>
  <c r="H11" i="9"/>
  <c r="H8" i="9" l="1"/>
  <c r="H7" i="9"/>
  <c r="H6" i="9"/>
  <c r="H5" i="9"/>
  <c r="H19" i="9" l="1"/>
  <c r="H20" i="9" s="1"/>
  <c r="B15" i="6" l="1"/>
  <c r="H21" i="9"/>
</calcChain>
</file>

<file path=xl/sharedStrings.xml><?xml version="1.0" encoding="utf-8"?>
<sst xmlns="http://schemas.openxmlformats.org/spreadsheetml/2006/main" count="67" uniqueCount="65">
  <si>
    <r>
      <t>別紙様式１－１</t>
    </r>
    <r>
      <rPr>
        <sz val="11"/>
        <color rgb="FFFF0000"/>
        <rFont val="ＭＳ Ｐ明朝"/>
        <family val="1"/>
        <charset val="128"/>
      </rPr>
      <t>（紙による提出用）</t>
    </r>
    <phoneticPr fontId="3"/>
  </si>
  <si>
    <t>見　積　書</t>
    <rPh sb="0" eb="1">
      <t>ミ</t>
    </rPh>
    <rPh sb="2" eb="3">
      <t>セキ</t>
    </rPh>
    <rPh sb="4" eb="5">
      <t>ショ</t>
    </rPh>
    <phoneticPr fontId="3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</si>
  <si>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3"/>
  </si>
  <si>
    <t>（提出年月日を記載）</t>
    <rPh sb="1" eb="3">
      <t>テイシュツ</t>
    </rPh>
    <rPh sb="3" eb="6">
      <t>ネンガッピ</t>
    </rPh>
    <rPh sb="7" eb="9">
      <t>キサイ</t>
    </rPh>
    <phoneticPr fontId="3"/>
  </si>
  <si>
    <t>分任支出負担行為担当官</t>
    <rPh sb="0" eb="2">
      <t>ブンニン</t>
    </rPh>
    <rPh sb="2" eb="11">
      <t>シシュツフタンコウイタントウカン</t>
    </rPh>
    <phoneticPr fontId="3"/>
  </si>
  <si>
    <t>近畿農政局亀岡中部農地整備事業所長　川原清文　殿</t>
    <rPh sb="0" eb="2">
      <t>キンキ</t>
    </rPh>
    <rPh sb="2" eb="4">
      <t>ノウセイ</t>
    </rPh>
    <rPh sb="5" eb="7">
      <t>カメオカ</t>
    </rPh>
    <rPh sb="7" eb="9">
      <t>チュウブ</t>
    </rPh>
    <rPh sb="9" eb="11">
      <t>ノウチ</t>
    </rPh>
    <rPh sb="11" eb="13">
      <t>セイビ</t>
    </rPh>
    <rPh sb="13" eb="15">
      <t>ジギョウ</t>
    </rPh>
    <rPh sb="15" eb="17">
      <t>ショチョウ</t>
    </rPh>
    <rPh sb="18" eb="20">
      <t>カワハラ</t>
    </rPh>
    <rPh sb="20" eb="22">
      <t>キヨフミ</t>
    </rPh>
    <rPh sb="23" eb="24">
      <t>ドノ</t>
    </rPh>
    <phoneticPr fontId="3"/>
  </si>
  <si>
    <t>　(見積人）</t>
    <rPh sb="2" eb="4">
      <t>ミツ</t>
    </rPh>
    <rPh sb="4" eb="5">
      <t>ニン</t>
    </rPh>
    <phoneticPr fontId="3"/>
  </si>
  <si>
    <t>住　　　　所</t>
    <rPh sb="0" eb="1">
      <t>ジュウ</t>
    </rPh>
    <rPh sb="5" eb="6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</si>
  <si>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</si>
  <si>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3">
      <t>ダイヒョウシャ</t>
    </rPh>
    <rPh sb="3" eb="5">
      <t>シメイ</t>
    </rPh>
    <phoneticPr fontId="3"/>
  </si>
  <si>
    <t>品名・サイズ</t>
    <rPh sb="0" eb="2">
      <t>ヒンメイ</t>
    </rPh>
    <phoneticPr fontId="4"/>
  </si>
  <si>
    <t>単価</t>
    <rPh sb="0" eb="2">
      <t>タンカ</t>
    </rPh>
    <phoneticPr fontId="3"/>
  </si>
  <si>
    <t>数量</t>
    <rPh sb="0" eb="2">
      <t>スウリョウ</t>
    </rPh>
    <phoneticPr fontId="4"/>
  </si>
  <si>
    <t>単位</t>
    <rPh sb="0" eb="2">
      <t>タンイ</t>
    </rPh>
    <phoneticPr fontId="3"/>
  </si>
  <si>
    <t>金額</t>
    <rPh sb="0" eb="2">
      <t>キンガク</t>
    </rPh>
    <phoneticPr fontId="4"/>
  </si>
  <si>
    <t>別紙見積内訳のとおり</t>
    <rPh sb="0" eb="2">
      <t>ベッシ</t>
    </rPh>
    <rPh sb="2" eb="6">
      <t>ミツモリウチワケ</t>
    </rPh>
    <phoneticPr fontId="3"/>
  </si>
  <si>
    <t>上記のとおり、見積依頼公告、仕様書等を熟読の上、見積します。</t>
    <phoneticPr fontId="3"/>
  </si>
  <si>
    <t>（注意事項）</t>
    <phoneticPr fontId="3"/>
  </si>
  <si>
    <t>１　金額は円単位とし、アラビア数字をもって明記すること。</t>
  </si>
  <si>
    <t>２　用紙の寸法は、日本産業規格Ａ列４番とし、縦長に使用すること。</t>
    <rPh sb="11" eb="13">
      <t>サンギョウ</t>
    </rPh>
    <phoneticPr fontId="3"/>
  </si>
  <si>
    <t>３　記載する金額は、税抜き金額とする。</t>
  </si>
  <si>
    <t>電子くじ番号（３桁）</t>
  </si>
  <si>
    <t>別紙見積内訳</t>
    <phoneticPr fontId="4"/>
  </si>
  <si>
    <t>番号</t>
    <rPh sb="0" eb="2">
      <t>バンゴウ</t>
    </rPh>
    <phoneticPr fontId="18"/>
  </si>
  <si>
    <t>品　　名</t>
    <rPh sb="3" eb="4">
      <t>メイ</t>
    </rPh>
    <phoneticPr fontId="4"/>
  </si>
  <si>
    <t>仕様</t>
    <rPh sb="0" eb="2">
      <t>シヨウ</t>
    </rPh>
    <phoneticPr fontId="3"/>
  </si>
  <si>
    <t>商品名</t>
    <rPh sb="0" eb="3">
      <t>ショウヒンメイ</t>
    </rPh>
    <phoneticPr fontId="3"/>
  </si>
  <si>
    <t>数量</t>
    <rPh sb="0" eb="2">
      <t>スウリョウ</t>
    </rPh>
    <phoneticPr fontId="18"/>
  </si>
  <si>
    <t>単位</t>
    <rPh sb="0" eb="2">
      <t>タンイ</t>
    </rPh>
    <phoneticPr fontId="18"/>
  </si>
  <si>
    <t>見積金額</t>
    <rPh sb="0" eb="2">
      <t>ミツモリ</t>
    </rPh>
    <rPh sb="2" eb="4">
      <t>キンガク</t>
    </rPh>
    <phoneticPr fontId="4"/>
  </si>
  <si>
    <t>単価
（税抜）</t>
    <rPh sb="0" eb="2">
      <t>タンカ</t>
    </rPh>
    <rPh sb="4" eb="6">
      <t>ゼイヌキ</t>
    </rPh>
    <phoneticPr fontId="4"/>
  </si>
  <si>
    <t>小計</t>
    <rPh sb="0" eb="2">
      <t>ショウケイ</t>
    </rPh>
    <phoneticPr fontId="4"/>
  </si>
  <si>
    <t>消費税</t>
    <rPh sb="0" eb="3">
      <t>ショウヒゼイ</t>
    </rPh>
    <phoneticPr fontId="4"/>
  </si>
  <si>
    <t>％</t>
    <phoneticPr fontId="4"/>
  </si>
  <si>
    <t>合計</t>
    <rPh sb="0" eb="2">
      <t>ゴウケイ</t>
    </rPh>
    <phoneticPr fontId="4"/>
  </si>
  <si>
    <t>※仕様書記載の参考商品以外で、仕様に適合する商品で見積をする場合は商品名を記載する。</t>
    <rPh sb="1" eb="4">
      <t>シヨウショ</t>
    </rPh>
    <rPh sb="4" eb="6">
      <t>キサイ</t>
    </rPh>
    <phoneticPr fontId="3"/>
  </si>
  <si>
    <t>※どの商品を見積したのかを明確に分かるように記入する。</t>
    <rPh sb="3" eb="5">
      <t>ショウヒン</t>
    </rPh>
    <rPh sb="6" eb="8">
      <t>ミツモリ</t>
    </rPh>
    <rPh sb="13" eb="15">
      <t>メイカク</t>
    </rPh>
    <rPh sb="16" eb="17">
      <t>ワ</t>
    </rPh>
    <rPh sb="22" eb="24">
      <t>キニュウ</t>
    </rPh>
    <phoneticPr fontId="3"/>
  </si>
  <si>
    <t>大判プリンタ用ロール紙</t>
    <rPh sb="0" eb="2">
      <t>オオバン</t>
    </rPh>
    <rPh sb="6" eb="7">
      <t>ヨウ</t>
    </rPh>
    <rPh sb="10" eb="11">
      <t>シ</t>
    </rPh>
    <phoneticPr fontId="2"/>
  </si>
  <si>
    <t>スマートバッグL</t>
  </si>
  <si>
    <t>SDカード</t>
  </si>
  <si>
    <t>クリアポケット 0.06mm 標準タイプ</t>
  </si>
  <si>
    <t>Class10、32GB、SDカード変換アダプター付き</t>
  </si>
  <si>
    <t>箱</t>
    <rPh sb="0" eb="1">
      <t>ハコ</t>
    </rPh>
    <phoneticPr fontId="2"/>
  </si>
  <si>
    <t>個</t>
    <rPh sb="0" eb="1">
      <t>コ</t>
    </rPh>
    <phoneticPr fontId="2"/>
  </si>
  <si>
    <t>枚</t>
    <rPh sb="0" eb="1">
      <t>マイ</t>
    </rPh>
    <phoneticPr fontId="2"/>
  </si>
  <si>
    <t>パック</t>
  </si>
  <si>
    <t>Canon商品コード：8154A018</t>
    <phoneticPr fontId="3"/>
  </si>
  <si>
    <t>（株）日本クリノス　山口工業：G502-BK</t>
    <rPh sb="0" eb="3">
      <t>カブ</t>
    </rPh>
    <rPh sb="3" eb="5">
      <t>ニホン</t>
    </rPh>
    <rPh sb="10" eb="12">
      <t>ヤマグチ</t>
    </rPh>
    <rPh sb="12" eb="14">
      <t>コウギョウ</t>
    </rPh>
    <phoneticPr fontId="2"/>
  </si>
  <si>
    <t>KIOXIA：KCA-MC032GS</t>
    <phoneticPr fontId="3"/>
  </si>
  <si>
    <t>モノタロウ注文コード：62792704
品番：CP-006</t>
    <phoneticPr fontId="3"/>
  </si>
  <si>
    <t>内容量1パック(100枚)、用途：書類整理、説明書のファイリング、適合：30穴/4穴/2穴、材質：PP、色：クリア、サイズ：A4収納、シート厚さ：約0.06mm</t>
  </si>
  <si>
    <t>ただし、大判プリンタ用ロール紙外６件購入　の代金</t>
    <rPh sb="4" eb="6">
      <t>オオバン</t>
    </rPh>
    <rPh sb="10" eb="11">
      <t>ヨウ</t>
    </rPh>
    <rPh sb="14" eb="15">
      <t>シ</t>
    </rPh>
    <rPh sb="15" eb="16">
      <t>ホカ</t>
    </rPh>
    <rPh sb="17" eb="18">
      <t>ケン</t>
    </rPh>
    <rPh sb="18" eb="20">
      <t>コウニュウ</t>
    </rPh>
    <rPh sb="22" eb="24">
      <t>ダイキン</t>
    </rPh>
    <phoneticPr fontId="3"/>
  </si>
  <si>
    <t>コーンサイトトップ</t>
  </si>
  <si>
    <t>個</t>
  </si>
  <si>
    <t>ユニットコーンサイトトップⅡ（A３横）
品番：T-MO-COBE</t>
  </si>
  <si>
    <t>コーン</t>
  </si>
  <si>
    <t>本</t>
  </si>
  <si>
    <t>ブラスト興業　品番：SCY</t>
  </si>
  <si>
    <t>TRUSCOもうちょっと重たいコーンベット
 トラスコ品番：
828-6864</t>
  </si>
  <si>
    <t>コーンベット</t>
    <phoneticPr fontId="3"/>
  </si>
  <si>
    <t>ラージフォーマットプリンタ用プレミアム普通紙、入り数:2本/箱、サイズ:A1サイズ(594mm)×50m、坪量:80g / ㎡程度</t>
  </si>
  <si>
    <t>材質：ポリプロピレン、マチ部分：ナイロン、本体サイズ：Ｗ４５０×Ｄ４１０×Ｈ７５ｍｍ程度、内ポケット、底板付き、耐荷重：約４ｋｇ</t>
  </si>
  <si>
    <t>材質：高密度ポリエチレン ポケット材質：塩ビ、種別：片面、寸法(mm)：488×464×88 ポケットサイズ：322×430程度、付属品：ネジ2本、質量：約0.8kg、サイズ：A3横</t>
  </si>
  <si>
    <t>材質：合成ゴム、幅×高さ(mm)：370×40程度、質量：約4kg、色：黒</t>
  </si>
  <si>
    <t xml:space="preserve">材質：PE樹脂、色：黄白、デザイン：ライン入り、種類：スタンダード、高さ(mm)：700程度、質量：約850g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</si>
</sst>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#.\-"/>
  </numFmts>
  <fonts count="2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明朝"/>
      <family val="1"/>
      <charset val="128"/>
    </font>
    <font>
      <sz val="1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name val="ＭＳ Ｐゴシック"/>
      <family val="3"/>
      <charset val="128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/>
    <xf numFmtId="0" fontId="21" fillId="0" borderId="0">
      <alignment vertical="center"/>
    </xf>
    <xf numFmtId="0" fontId="1" fillId="0" borderId="0">
      <alignment vertical="center"/>
    </xf>
  </cellStyleXfs>
  <cellXfs count="101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right" vertical="center"/>
    </xf>
    <xf numFmtId="0" fontId="12" fillId="0" borderId="4" xfId="1" applyFont="1" applyBorder="1" applyAlignment="1">
      <alignment vertical="center"/>
    </xf>
    <xf numFmtId="0" fontId="10" fillId="0" borderId="0" xfId="0" applyFont="1">
      <alignment vertical="center"/>
    </xf>
    <xf numFmtId="0" fontId="11" fillId="0" borderId="5" xfId="0" applyFont="1" applyBorder="1">
      <alignment vertical="center"/>
    </xf>
    <xf numFmtId="0" fontId="5" fillId="0" borderId="3" xfId="1" applyFont="1" applyBorder="1" applyAlignment="1">
      <alignment vertical="center"/>
    </xf>
    <xf numFmtId="0" fontId="5" fillId="0" borderId="6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0" fontId="13" fillId="0" borderId="0" xfId="1" applyFont="1" applyAlignment="1">
      <alignment horizontal="right" vertical="center"/>
    </xf>
    <xf numFmtId="38" fontId="9" fillId="0" borderId="8" xfId="1" applyNumberFormat="1" applyFont="1" applyBorder="1" applyAlignment="1">
      <alignment horizontal="center" vertical="center"/>
    </xf>
    <xf numFmtId="38" fontId="8" fillId="0" borderId="8" xfId="1" applyNumberFormat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distributed" vertical="center" justifyLastLine="1"/>
    </xf>
    <xf numFmtId="0" fontId="1" fillId="0" borderId="0" xfId="0" applyFont="1">
      <alignment vertical="center"/>
    </xf>
    <xf numFmtId="0" fontId="16" fillId="0" borderId="0" xfId="3" applyFont="1">
      <alignment vertical="center"/>
    </xf>
    <xf numFmtId="0" fontId="17" fillId="0" borderId="0" xfId="3" applyFont="1" applyAlignment="1">
      <alignment vertical="center" wrapText="1"/>
    </xf>
    <xf numFmtId="0" fontId="17" fillId="0" borderId="0" xfId="3" applyFont="1">
      <alignment vertical="center"/>
    </xf>
    <xf numFmtId="0" fontId="17" fillId="0" borderId="0" xfId="3" applyFont="1" applyAlignment="1">
      <alignment horizontal="center" vertical="center"/>
    </xf>
    <xf numFmtId="0" fontId="2" fillId="0" borderId="0" xfId="3" applyAlignment="1">
      <alignment vertical="center" wrapText="1"/>
    </xf>
    <xf numFmtId="0" fontId="2" fillId="0" borderId="0" xfId="3">
      <alignment vertical="center"/>
    </xf>
    <xf numFmtId="0" fontId="2" fillId="0" borderId="0" xfId="3" applyAlignment="1">
      <alignment horizontal="center" vertical="center"/>
    </xf>
    <xf numFmtId="0" fontId="2" fillId="0" borderId="0" xfId="3" applyAlignment="1">
      <alignment horizontal="right" vertical="center"/>
    </xf>
    <xf numFmtId="0" fontId="20" fillId="2" borderId="0" xfId="5" applyFont="1" applyFill="1">
      <alignment vertical="center"/>
    </xf>
    <xf numFmtId="0" fontId="20" fillId="0" borderId="0" xfId="5" applyFont="1">
      <alignment vertical="center"/>
    </xf>
    <xf numFmtId="0" fontId="19" fillId="0" borderId="0" xfId="3" applyFont="1">
      <alignment vertical="center"/>
    </xf>
    <xf numFmtId="0" fontId="23" fillId="0" borderId="0" xfId="5" applyFont="1" applyAlignment="1">
      <alignment horizontal="center" vertical="center"/>
    </xf>
    <xf numFmtId="0" fontId="11" fillId="0" borderId="0" xfId="5" applyFont="1">
      <alignment vertical="center"/>
    </xf>
    <xf numFmtId="0" fontId="22" fillId="0" borderId="2" xfId="3" applyFont="1" applyBorder="1" applyAlignment="1">
      <alignment horizontal="center" vertical="center" wrapText="1"/>
    </xf>
    <xf numFmtId="0" fontId="22" fillId="0" borderId="24" xfId="3" applyFont="1" applyBorder="1" applyAlignment="1">
      <alignment horizontal="center" vertical="center"/>
    </xf>
    <xf numFmtId="0" fontId="22" fillId="0" borderId="25" xfId="3" applyFont="1" applyBorder="1" applyAlignment="1">
      <alignment horizontal="center" vertical="center"/>
    </xf>
    <xf numFmtId="38" fontId="24" fillId="2" borderId="8" xfId="4" applyFont="1" applyFill="1" applyBorder="1" applyAlignment="1">
      <alignment horizontal="right" vertical="center"/>
    </xf>
    <xf numFmtId="38" fontId="24" fillId="2" borderId="26" xfId="4" applyFont="1" applyFill="1" applyBorder="1" applyAlignment="1">
      <alignment horizontal="right" vertical="center"/>
    </xf>
    <xf numFmtId="0" fontId="22" fillId="0" borderId="22" xfId="3" applyFont="1" applyBorder="1" applyAlignment="1">
      <alignment horizontal="center" vertical="center"/>
    </xf>
    <xf numFmtId="1" fontId="22" fillId="0" borderId="2" xfId="3" applyNumberFormat="1" applyFont="1" applyBorder="1" applyAlignment="1">
      <alignment horizontal="left" vertical="center" wrapText="1"/>
    </xf>
    <xf numFmtId="1" fontId="24" fillId="0" borderId="2" xfId="3" applyNumberFormat="1" applyFont="1" applyBorder="1" applyAlignment="1">
      <alignment horizontal="center" vertical="center" wrapText="1"/>
    </xf>
    <xf numFmtId="0" fontId="25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38" fontId="24" fillId="0" borderId="2" xfId="5" applyNumberFormat="1" applyFont="1" applyBorder="1" applyAlignment="1">
      <alignment horizontal="right" vertical="center"/>
    </xf>
    <xf numFmtId="38" fontId="24" fillId="0" borderId="24" xfId="5" applyNumberFormat="1" applyFont="1" applyBorder="1" applyAlignment="1">
      <alignment horizontal="right" vertical="center"/>
    </xf>
    <xf numFmtId="0" fontId="22" fillId="0" borderId="27" xfId="3" applyFont="1" applyBorder="1" applyAlignment="1">
      <alignment horizontal="center" vertical="center"/>
    </xf>
    <xf numFmtId="1" fontId="22" fillId="0" borderId="28" xfId="3" applyNumberFormat="1" applyFont="1" applyBorder="1" applyAlignment="1">
      <alignment vertical="center" wrapText="1"/>
    </xf>
    <xf numFmtId="1" fontId="24" fillId="0" borderId="28" xfId="3" applyNumberFormat="1" applyFont="1" applyBorder="1" applyAlignment="1">
      <alignment horizontal="center" vertical="center" wrapText="1"/>
    </xf>
    <xf numFmtId="0" fontId="24" fillId="0" borderId="28" xfId="3" applyFont="1" applyBorder="1" applyAlignment="1">
      <alignment horizontal="center" vertical="center"/>
    </xf>
    <xf numFmtId="0" fontId="24" fillId="0" borderId="28" xfId="3" applyFont="1" applyBorder="1" applyAlignment="1">
      <alignment horizontal="center" vertical="center" shrinkToFit="1"/>
    </xf>
    <xf numFmtId="38" fontId="24" fillId="0" borderId="28" xfId="4" applyFont="1" applyBorder="1" applyAlignment="1">
      <alignment horizontal="right" vertical="center"/>
    </xf>
    <xf numFmtId="38" fontId="24" fillId="0" borderId="29" xfId="4" applyFont="1" applyBorder="1" applyAlignment="1">
      <alignment horizontal="right" vertical="center"/>
    </xf>
    <xf numFmtId="0" fontId="22" fillId="0" borderId="0" xfId="3" applyFont="1">
      <alignment vertical="center"/>
    </xf>
    <xf numFmtId="0" fontId="22" fillId="0" borderId="0" xfId="3" applyFont="1" applyAlignment="1">
      <alignment vertical="center" wrapText="1"/>
    </xf>
    <xf numFmtId="0" fontId="24" fillId="0" borderId="0" xfId="3" applyFont="1">
      <alignment vertical="center"/>
    </xf>
    <xf numFmtId="0" fontId="24" fillId="0" borderId="0" xfId="3" applyFont="1" applyAlignment="1">
      <alignment horizontal="center" vertical="center"/>
    </xf>
    <xf numFmtId="0" fontId="26" fillId="0" borderId="0" xfId="3" applyFont="1">
      <alignment vertical="center"/>
    </xf>
    <xf numFmtId="0" fontId="25" fillId="0" borderId="0" xfId="3" applyFont="1">
      <alignment vertical="center"/>
    </xf>
    <xf numFmtId="1" fontId="27" fillId="2" borderId="2" xfId="3" applyNumberFormat="1" applyFont="1" applyFill="1" applyBorder="1" applyAlignment="1">
      <alignment vertical="center" wrapText="1"/>
    </xf>
    <xf numFmtId="0" fontId="22" fillId="2" borderId="8" xfId="3" applyFont="1" applyFill="1" applyBorder="1" applyAlignment="1">
      <alignment horizontal="center" vertical="center"/>
    </xf>
    <xf numFmtId="38" fontId="22" fillId="2" borderId="8" xfId="3" applyNumberFormat="1" applyFont="1" applyFill="1" applyBorder="1" applyAlignment="1">
      <alignment horizontal="center" vertical="center"/>
    </xf>
    <xf numFmtId="0" fontId="22" fillId="2" borderId="2" xfId="3" applyFont="1" applyFill="1" applyBorder="1" applyAlignment="1">
      <alignment horizontal="center" vertical="center"/>
    </xf>
    <xf numFmtId="38" fontId="22" fillId="2" borderId="2" xfId="3" applyNumberFormat="1" applyFont="1" applyFill="1" applyBorder="1" applyAlignment="1">
      <alignment horizontal="center" vertical="center"/>
    </xf>
    <xf numFmtId="1" fontId="22" fillId="0" borderId="8" xfId="3" applyNumberFormat="1" applyFont="1" applyBorder="1" applyAlignment="1">
      <alignment vertical="center" wrapText="1"/>
    </xf>
    <xf numFmtId="176" fontId="12" fillId="0" borderId="4" xfId="1" applyNumberFormat="1" applyFont="1" applyBorder="1" applyAlignment="1">
      <alignment vertical="center"/>
    </xf>
    <xf numFmtId="0" fontId="27" fillId="0" borderId="2" xfId="5" applyFont="1" applyBorder="1" applyAlignment="1">
      <alignment vertical="center" wrapText="1"/>
    </xf>
    <xf numFmtId="1" fontId="27" fillId="0" borderId="8" xfId="3" applyNumberFormat="1" applyFont="1" applyBorder="1" applyAlignment="1">
      <alignment vertical="center" wrapText="1"/>
    </xf>
    <xf numFmtId="0" fontId="5" fillId="0" borderId="7" xfId="1" applyFont="1" applyBorder="1" applyAlignment="1">
      <alignment vertical="center"/>
    </xf>
    <xf numFmtId="0" fontId="0" fillId="0" borderId="3" xfId="0" applyBorder="1">
      <alignment vertical="center"/>
    </xf>
    <xf numFmtId="0" fontId="6" fillId="0" borderId="13" xfId="1" applyFont="1" applyBorder="1" applyAlignment="1">
      <alignment vertical="center"/>
    </xf>
    <xf numFmtId="0" fontId="6" fillId="0" borderId="15" xfId="1" applyFont="1" applyBorder="1" applyAlignment="1">
      <alignment vertical="center"/>
    </xf>
    <xf numFmtId="0" fontId="6" fillId="0" borderId="16" xfId="1" applyFont="1" applyBorder="1" applyAlignment="1">
      <alignment vertical="center"/>
    </xf>
    <xf numFmtId="38" fontId="6" fillId="0" borderId="13" xfId="1" applyNumberFormat="1" applyFont="1" applyBorder="1" applyAlignment="1">
      <alignment vertical="center" wrapText="1"/>
    </xf>
    <xf numFmtId="38" fontId="6" fillId="0" borderId="14" xfId="1" applyNumberFormat="1" applyFont="1" applyBorder="1" applyAlignment="1">
      <alignment vertical="center" wrapText="1"/>
    </xf>
    <xf numFmtId="0" fontId="5" fillId="0" borderId="0" xfId="1" applyFont="1" applyAlignment="1">
      <alignment vertical="center" shrinkToFit="1"/>
    </xf>
    <xf numFmtId="38" fontId="6" fillId="0" borderId="9" xfId="1" applyNumberFormat="1" applyFont="1" applyBorder="1" applyAlignment="1">
      <alignment horizontal="center" vertical="center" wrapText="1"/>
    </xf>
    <xf numFmtId="38" fontId="6" fillId="0" borderId="10" xfId="1" applyNumberFormat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5" fillId="0" borderId="17" xfId="1" applyFont="1" applyBorder="1" applyAlignment="1">
      <alignment horizontal="distributed" vertical="center" justifyLastLine="1"/>
    </xf>
    <xf numFmtId="0" fontId="5" fillId="0" borderId="6" xfId="1" applyFont="1" applyBorder="1" applyAlignment="1">
      <alignment horizontal="distributed" vertical="center" justifyLastLine="1"/>
    </xf>
    <xf numFmtId="0" fontId="5" fillId="0" borderId="3" xfId="1" applyFont="1" applyBorder="1" applyAlignment="1">
      <alignment horizontal="distributed" vertical="center" justifyLastLine="1"/>
    </xf>
    <xf numFmtId="0" fontId="5" fillId="0" borderId="18" xfId="1" applyFont="1" applyBorder="1" applyAlignment="1">
      <alignment horizontal="distributed" vertical="center" justifyLastLine="1"/>
    </xf>
    <xf numFmtId="0" fontId="15" fillId="0" borderId="0" xfId="1" applyFont="1" applyAlignment="1">
      <alignment horizontal="center" vertical="center"/>
    </xf>
    <xf numFmtId="0" fontId="5" fillId="0" borderId="0" xfId="1" applyFont="1" applyAlignment="1">
      <alignment horizontal="distributed" vertical="center"/>
    </xf>
    <xf numFmtId="0" fontId="1" fillId="0" borderId="0" xfId="0" applyFont="1" applyAlignment="1">
      <alignment horizontal="distributed" vertical="center"/>
    </xf>
    <xf numFmtId="0" fontId="14" fillId="0" borderId="0" xfId="1" applyFont="1" applyAlignment="1">
      <alignment horizontal="right" vertical="center"/>
    </xf>
    <xf numFmtId="0" fontId="0" fillId="0" borderId="0" xfId="0">
      <alignment vertical="center"/>
    </xf>
    <xf numFmtId="0" fontId="22" fillId="0" borderId="13" xfId="3" applyFont="1" applyBorder="1" applyAlignment="1">
      <alignment horizontal="center" vertical="center"/>
    </xf>
    <xf numFmtId="0" fontId="22" fillId="0" borderId="14" xfId="3" applyFont="1" applyBorder="1" applyAlignment="1">
      <alignment horizontal="center" vertical="center"/>
    </xf>
    <xf numFmtId="0" fontId="22" fillId="0" borderId="19" xfId="3" applyFont="1" applyBorder="1" applyAlignment="1">
      <alignment horizontal="center" vertical="center" textRotation="255"/>
    </xf>
    <xf numFmtId="0" fontId="22" fillId="0" borderId="22" xfId="3" applyFont="1" applyBorder="1" applyAlignment="1">
      <alignment horizontal="center" vertical="center" textRotation="255"/>
    </xf>
    <xf numFmtId="0" fontId="22" fillId="0" borderId="20" xfId="3" applyFont="1" applyBorder="1" applyAlignment="1">
      <alignment horizontal="center" vertical="center"/>
    </xf>
    <xf numFmtId="0" fontId="22" fillId="0" borderId="23" xfId="3" applyFont="1" applyBorder="1" applyAlignment="1">
      <alignment horizontal="center" vertical="center"/>
    </xf>
    <xf numFmtId="0" fontId="22" fillId="0" borderId="30" xfId="3" applyFont="1" applyBorder="1" applyAlignment="1">
      <alignment horizontal="center" vertical="center" wrapText="1"/>
    </xf>
    <xf numFmtId="0" fontId="22" fillId="0" borderId="8" xfId="3" applyFont="1" applyBorder="1" applyAlignment="1">
      <alignment horizontal="center" vertical="center" wrapText="1"/>
    </xf>
    <xf numFmtId="0" fontId="22" fillId="0" borderId="21" xfId="3" applyFont="1" applyBorder="1" applyAlignment="1">
      <alignment horizontal="center" vertical="center"/>
    </xf>
    <xf numFmtId="0" fontId="22" fillId="0" borderId="2" xfId="3" applyFont="1" applyBorder="1" applyAlignment="1">
      <alignment horizontal="center" vertical="center"/>
    </xf>
  </cellXfs>
  <cellStyles count="7">
    <cellStyle name="桁区切り 2" xfId="4" xr:uid="{00000000-0005-0000-0000-000000000000}"/>
    <cellStyle name="標準" xfId="0" builtinId="0"/>
    <cellStyle name="標準 2" xfId="1" xr:uid="{00000000-0005-0000-0000-000002000000}"/>
    <cellStyle name="標準 3" xfId="2" xr:uid="{00000000-0005-0000-0000-000003000000}"/>
    <cellStyle name="標準 3 2" xfId="3" xr:uid="{00000000-0005-0000-0000-000004000000}"/>
    <cellStyle name="標準 4" xfId="5" xr:uid="{00000000-0005-0000-0000-000005000000}"/>
    <cellStyle name="標準 6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showZeros="0" tabSelected="1" view="pageBreakPreview" zoomScale="130" zoomScaleNormal="100" zoomScaleSheetLayoutView="130" workbookViewId="0">
      <selection activeCell="O13" sqref="O13"/>
    </sheetView>
  </sheetViews>
  <sheetFormatPr defaultColWidth="8.875" defaultRowHeight="13.5" x14ac:dyDescent="0.4"/>
  <cols>
    <col min="1" max="1" width="9.125" style="1" customWidth="1"/>
    <col min="2" max="2" width="19.75" style="1" customWidth="1"/>
    <col min="3" max="3" width="7.125" style="1" customWidth="1"/>
    <col min="4" max="4" width="9.25" style="1" customWidth="1"/>
    <col min="5" max="6" width="4.625" style="1" customWidth="1"/>
    <col min="7" max="7" width="8.625" style="1" customWidth="1"/>
    <col min="8" max="8" width="8.625" style="7" customWidth="1"/>
    <col min="9" max="16384" width="8.875" style="1"/>
  </cols>
  <sheetData>
    <row r="1" spans="1:8" ht="15.95" customHeight="1" x14ac:dyDescent="0.4">
      <c r="A1" s="1" t="s">
        <v>0</v>
      </c>
    </row>
    <row r="2" spans="1:8" ht="15.95" customHeight="1" x14ac:dyDescent="0.4"/>
    <row r="3" spans="1:8" ht="18" customHeight="1" x14ac:dyDescent="0.4">
      <c r="A3" s="86" t="s">
        <v>1</v>
      </c>
      <c r="B3" s="86"/>
      <c r="C3" s="86"/>
      <c r="D3" s="86"/>
      <c r="E3" s="86"/>
      <c r="F3" s="86"/>
      <c r="G3" s="86"/>
      <c r="H3" s="86"/>
    </row>
    <row r="4" spans="1:8" ht="15.95" customHeight="1" x14ac:dyDescent="0.4">
      <c r="A4" s="2"/>
      <c r="B4" s="2"/>
      <c r="C4" s="2"/>
      <c r="D4" s="2"/>
      <c r="E4" s="2"/>
      <c r="F4" s="87" t="s">
        <v>2</v>
      </c>
      <c r="G4" s="87"/>
      <c r="H4" s="88"/>
    </row>
    <row r="5" spans="1:8" ht="15.95" customHeight="1" x14ac:dyDescent="0.4">
      <c r="A5" s="4"/>
      <c r="B5" s="4"/>
      <c r="C5" s="4"/>
      <c r="D5" s="89" t="s">
        <v>3</v>
      </c>
      <c r="E5" s="90"/>
      <c r="F5" s="90"/>
      <c r="G5" s="90"/>
      <c r="H5" s="90"/>
    </row>
    <row r="6" spans="1:8" ht="15.95" customHeight="1" x14ac:dyDescent="0.4">
      <c r="A6" s="1" t="s">
        <v>4</v>
      </c>
      <c r="B6" s="2"/>
      <c r="C6" s="2"/>
      <c r="D6" s="2"/>
      <c r="E6" s="2"/>
      <c r="F6" s="2"/>
      <c r="G6" s="2"/>
      <c r="H6" s="2"/>
    </row>
    <row r="7" spans="1:8" ht="15.95" customHeight="1" x14ac:dyDescent="0.4">
      <c r="A7" s="1" t="s">
        <v>5</v>
      </c>
      <c r="B7" s="21"/>
      <c r="C7" s="4"/>
      <c r="D7" s="4"/>
      <c r="E7" s="4"/>
      <c r="F7" s="4"/>
      <c r="G7" s="4"/>
      <c r="H7" s="5"/>
    </row>
    <row r="8" spans="1:8" ht="15.95" customHeight="1" x14ac:dyDescent="0.4">
      <c r="C8" s="2"/>
      <c r="D8" s="2"/>
      <c r="E8" s="2"/>
      <c r="F8" s="2"/>
      <c r="G8" s="2"/>
      <c r="H8" s="3"/>
    </row>
    <row r="9" spans="1:8" ht="15.95" customHeight="1" x14ac:dyDescent="0.4">
      <c r="A9" s="2"/>
      <c r="B9" s="2"/>
      <c r="C9" s="2"/>
      <c r="D9" s="2"/>
      <c r="E9" s="2"/>
      <c r="F9" s="2"/>
      <c r="G9" s="2"/>
      <c r="H9" s="3"/>
    </row>
    <row r="10" spans="1:8" ht="15.95" customHeight="1" x14ac:dyDescent="0.4">
      <c r="A10" s="2"/>
      <c r="B10" s="2"/>
      <c r="C10" s="1" t="s">
        <v>6</v>
      </c>
      <c r="E10" s="2"/>
      <c r="F10" s="2"/>
      <c r="G10" s="2"/>
      <c r="H10" s="3"/>
    </row>
    <row r="11" spans="1:8" ht="15.95" customHeight="1" x14ac:dyDescent="0.4">
      <c r="A11" s="2"/>
      <c r="B11" s="2"/>
      <c r="C11" s="1" t="s">
        <v>7</v>
      </c>
      <c r="E11" s="2"/>
      <c r="F11" s="2"/>
      <c r="G11" s="2"/>
    </row>
    <row r="12" spans="1:8" ht="15.95" customHeight="1" x14ac:dyDescent="0.4">
      <c r="A12" s="2"/>
      <c r="B12" s="2"/>
      <c r="C12" s="1" t="s">
        <v>8</v>
      </c>
      <c r="E12" s="2"/>
      <c r="F12" s="2"/>
      <c r="G12" s="2"/>
      <c r="H12" s="16"/>
    </row>
    <row r="13" spans="1:8" ht="15.95" customHeight="1" x14ac:dyDescent="0.4">
      <c r="A13" s="2"/>
      <c r="B13" s="2"/>
      <c r="C13" s="1" t="s">
        <v>9</v>
      </c>
      <c r="E13" s="2"/>
      <c r="F13" s="2"/>
      <c r="G13" s="2"/>
      <c r="H13" s="16"/>
    </row>
    <row r="14" spans="1:8" ht="15.95" customHeight="1" x14ac:dyDescent="0.4">
      <c r="A14" s="2"/>
      <c r="B14" s="2"/>
      <c r="C14" s="2"/>
      <c r="E14" s="2"/>
      <c r="F14" s="2"/>
      <c r="G14" s="2"/>
      <c r="H14" s="8"/>
    </row>
    <row r="15" spans="1:8" ht="24.95" customHeight="1" thickBot="1" x14ac:dyDescent="0.45">
      <c r="A15" s="2"/>
      <c r="B15" s="66">
        <f>見積内訳!H19</f>
        <v>0</v>
      </c>
      <c r="C15" s="9"/>
      <c r="D15" s="9"/>
      <c r="E15" s="15"/>
      <c r="F15" s="15"/>
      <c r="G15" s="2"/>
      <c r="H15" s="8"/>
    </row>
    <row r="16" spans="1:8" ht="9.9499999999999993" customHeight="1" x14ac:dyDescent="0.4">
      <c r="A16" s="2"/>
      <c r="B16" s="2"/>
      <c r="C16" s="2"/>
      <c r="D16" s="2"/>
      <c r="E16" s="2"/>
      <c r="F16" s="2"/>
      <c r="G16" s="2"/>
      <c r="H16" s="3"/>
    </row>
    <row r="17" spans="1:8" ht="15.95" customHeight="1" x14ac:dyDescent="0.4">
      <c r="A17" s="2"/>
      <c r="B17" s="1" t="s">
        <v>51</v>
      </c>
      <c r="C17" s="2"/>
      <c r="D17" s="2"/>
      <c r="E17" s="2"/>
      <c r="F17" s="2"/>
      <c r="G17" s="2"/>
      <c r="H17" s="3"/>
    </row>
    <row r="18" spans="1:8" ht="15.95" customHeight="1" thickBot="1" x14ac:dyDescent="0.45">
      <c r="A18" s="2"/>
      <c r="B18" s="2"/>
      <c r="C18" s="2"/>
      <c r="D18" s="2"/>
      <c r="E18" s="2"/>
      <c r="F18" s="2"/>
      <c r="G18" s="2"/>
      <c r="H18" s="3"/>
    </row>
    <row r="19" spans="1:8" ht="15.95" customHeight="1" thickBot="1" x14ac:dyDescent="0.45">
      <c r="A19" s="82" t="s">
        <v>10</v>
      </c>
      <c r="B19" s="84"/>
      <c r="C19" s="85"/>
      <c r="D19" s="20" t="s">
        <v>11</v>
      </c>
      <c r="E19" s="6" t="s">
        <v>12</v>
      </c>
      <c r="F19" s="6" t="s">
        <v>13</v>
      </c>
      <c r="G19" s="82" t="s">
        <v>14</v>
      </c>
      <c r="H19" s="83"/>
    </row>
    <row r="20" spans="1:8" ht="21.95" customHeight="1" x14ac:dyDescent="0.4">
      <c r="A20" s="71" t="s">
        <v>15</v>
      </c>
      <c r="B20" s="72"/>
      <c r="C20" s="73"/>
      <c r="D20" s="17"/>
      <c r="E20" s="18"/>
      <c r="F20" s="19"/>
      <c r="G20" s="74"/>
      <c r="H20" s="75"/>
    </row>
    <row r="21" spans="1:8" ht="21.95" customHeight="1" x14ac:dyDescent="0.4">
      <c r="A21" s="79"/>
      <c r="B21" s="80"/>
      <c r="C21" s="81"/>
      <c r="D21" s="17"/>
      <c r="E21" s="18"/>
      <c r="F21" s="19"/>
      <c r="G21" s="77"/>
      <c r="H21" s="78"/>
    </row>
    <row r="22" spans="1:8" ht="13.5" customHeight="1" x14ac:dyDescent="0.4">
      <c r="A22" s="76"/>
      <c r="B22" s="76"/>
      <c r="C22" s="76"/>
      <c r="D22" s="76"/>
      <c r="E22" s="76"/>
      <c r="F22" s="76"/>
      <c r="G22" s="76"/>
      <c r="H22" s="76"/>
    </row>
    <row r="23" spans="1:8" ht="13.5" customHeight="1" x14ac:dyDescent="0.4">
      <c r="A23" s="1" t="s">
        <v>16</v>
      </c>
    </row>
    <row r="24" spans="1:8" ht="13.5" customHeight="1" x14ac:dyDescent="0.4"/>
    <row r="25" spans="1:8" ht="12" customHeight="1" x14ac:dyDescent="0.4">
      <c r="A25" s="2" t="s">
        <v>17</v>
      </c>
      <c r="B25" s="2"/>
      <c r="C25" s="2"/>
      <c r="D25" s="2"/>
      <c r="E25" s="2"/>
      <c r="F25" s="2"/>
      <c r="G25" s="2"/>
      <c r="H25" s="3"/>
    </row>
    <row r="26" spans="1:8" ht="12" customHeight="1" x14ac:dyDescent="0.4">
      <c r="A26" s="10" t="s">
        <v>18</v>
      </c>
      <c r="B26" s="2"/>
      <c r="C26" s="2"/>
      <c r="D26" s="2"/>
      <c r="E26" s="2"/>
      <c r="F26" s="2"/>
      <c r="G26" s="2"/>
      <c r="H26" s="3"/>
    </row>
    <row r="27" spans="1:8" ht="12" customHeight="1" x14ac:dyDescent="0.4">
      <c r="A27" s="10" t="s">
        <v>19</v>
      </c>
      <c r="B27" s="2"/>
      <c r="C27" s="2"/>
      <c r="D27" s="2"/>
      <c r="E27" s="2"/>
      <c r="F27" s="2"/>
      <c r="G27" s="2"/>
      <c r="H27" s="3"/>
    </row>
    <row r="28" spans="1:8" ht="12" customHeight="1" x14ac:dyDescent="0.4">
      <c r="A28" s="10" t="s">
        <v>20</v>
      </c>
      <c r="B28" s="2"/>
      <c r="C28" s="2"/>
      <c r="D28" s="2"/>
      <c r="E28" s="2"/>
      <c r="F28" s="2"/>
      <c r="G28" s="2"/>
      <c r="H28" s="3"/>
    </row>
    <row r="29" spans="1:8" ht="14.25" thickBot="1" x14ac:dyDescent="0.45"/>
    <row r="30" spans="1:8" ht="28.5" customHeight="1" thickBot="1" x14ac:dyDescent="0.45">
      <c r="C30" s="11" t="s">
        <v>21</v>
      </c>
      <c r="D30" s="12"/>
      <c r="E30" s="69"/>
      <c r="F30" s="70"/>
      <c r="G30" s="14"/>
      <c r="H30" s="13"/>
    </row>
  </sheetData>
  <mergeCells count="11">
    <mergeCell ref="G19:H19"/>
    <mergeCell ref="A19:C19"/>
    <mergeCell ref="A3:H3"/>
    <mergeCell ref="F4:H4"/>
    <mergeCell ref="D5:H5"/>
    <mergeCell ref="E30:F30"/>
    <mergeCell ref="A20:C20"/>
    <mergeCell ref="G20:H20"/>
    <mergeCell ref="A22:H22"/>
    <mergeCell ref="G21:H21"/>
    <mergeCell ref="A21:C21"/>
  </mergeCells>
  <phoneticPr fontId="3"/>
  <printOptions horizontalCentered="1"/>
  <pageMargins left="1.0236220472440944" right="0.62992125984251968" top="0.55118110236220474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DBAD9-5D6C-4589-A439-E5188D74379B}">
  <sheetPr>
    <pageSetUpPr fitToPage="1"/>
  </sheetPr>
  <dimension ref="A1:I35"/>
  <sheetViews>
    <sheetView view="pageBreakPreview" zoomScale="110" zoomScaleNormal="100" zoomScaleSheetLayoutView="110" workbookViewId="0">
      <selection activeCell="D10" sqref="D10"/>
    </sheetView>
  </sheetViews>
  <sheetFormatPr defaultRowHeight="17.25" x14ac:dyDescent="0.4"/>
  <cols>
    <col min="1" max="1" width="3.75" style="27" customWidth="1"/>
    <col min="2" max="2" width="27.5" style="26" customWidth="1"/>
    <col min="3" max="3" width="31.25" style="27" customWidth="1"/>
    <col min="4" max="4" width="21.25" style="27" customWidth="1"/>
    <col min="5" max="6" width="5.25" style="28" customWidth="1"/>
    <col min="7" max="7" width="10.125" style="33" customWidth="1"/>
    <col min="8" max="8" width="14.25" style="33" customWidth="1"/>
    <col min="9" max="212" width="9" style="34"/>
    <col min="213" max="213" width="5.625" style="34" customWidth="1"/>
    <col min="214" max="214" width="21.125" style="34" customWidth="1"/>
    <col min="215" max="215" width="43.5" style="34" customWidth="1"/>
    <col min="216" max="217" width="7.125" style="34" customWidth="1"/>
    <col min="218" max="219" width="20.125" style="34" customWidth="1"/>
    <col min="220" max="223" width="16.25" style="34" customWidth="1"/>
    <col min="224" max="227" width="10.625" style="34" customWidth="1"/>
    <col min="228" max="228" width="9" style="34"/>
    <col min="229" max="229" width="16.625" style="34" bestFit="1" customWidth="1"/>
    <col min="230" max="16384" width="9" style="34"/>
  </cols>
  <sheetData>
    <row r="1" spans="1:9" s="24" customFormat="1" ht="39.75" customHeight="1" x14ac:dyDescent="0.4">
      <c r="A1" s="22" t="s">
        <v>22</v>
      </c>
      <c r="B1" s="23"/>
      <c r="G1" s="25"/>
      <c r="H1" s="25"/>
    </row>
    <row r="2" spans="1:9" s="27" customFormat="1" ht="18" thickBot="1" x14ac:dyDescent="0.45">
      <c r="A2" s="24"/>
      <c r="B2" s="26"/>
      <c r="E2" s="28"/>
      <c r="F2" s="28"/>
      <c r="G2" s="25"/>
      <c r="H2" s="29"/>
    </row>
    <row r="3" spans="1:9" s="27" customFormat="1" ht="31.5" customHeight="1" x14ac:dyDescent="0.4">
      <c r="A3" s="93" t="s">
        <v>23</v>
      </c>
      <c r="B3" s="95" t="s">
        <v>24</v>
      </c>
      <c r="C3" s="97" t="s">
        <v>25</v>
      </c>
      <c r="D3" s="97" t="s">
        <v>26</v>
      </c>
      <c r="E3" s="99" t="s">
        <v>27</v>
      </c>
      <c r="F3" s="99" t="s">
        <v>28</v>
      </c>
      <c r="G3" s="91" t="s">
        <v>29</v>
      </c>
      <c r="H3" s="92"/>
    </row>
    <row r="4" spans="1:9" s="27" customFormat="1" ht="31.5" customHeight="1" x14ac:dyDescent="0.4">
      <c r="A4" s="94"/>
      <c r="B4" s="96"/>
      <c r="C4" s="98"/>
      <c r="D4" s="98"/>
      <c r="E4" s="100"/>
      <c r="F4" s="100"/>
      <c r="G4" s="35" t="s">
        <v>30</v>
      </c>
      <c r="H4" s="36" t="s">
        <v>14</v>
      </c>
    </row>
    <row r="5" spans="1:9" s="30" customFormat="1" ht="60" customHeight="1" x14ac:dyDescent="0.4">
      <c r="A5" s="37">
        <v>1</v>
      </c>
      <c r="B5" s="65" t="s">
        <v>37</v>
      </c>
      <c r="C5" s="68" t="s">
        <v>60</v>
      </c>
      <c r="D5" s="60" t="s">
        <v>46</v>
      </c>
      <c r="E5" s="63">
        <v>3</v>
      </c>
      <c r="F5" s="64" t="s">
        <v>42</v>
      </c>
      <c r="G5" s="38"/>
      <c r="H5" s="39">
        <f>E5*G5</f>
        <v>0</v>
      </c>
      <c r="I5" s="27"/>
    </row>
    <row r="6" spans="1:9" s="30" customFormat="1" ht="60" customHeight="1" x14ac:dyDescent="0.4">
      <c r="A6" s="37">
        <v>2</v>
      </c>
      <c r="B6" s="65" t="s">
        <v>38</v>
      </c>
      <c r="C6" s="68" t="s">
        <v>61</v>
      </c>
      <c r="D6" s="67" t="s">
        <v>47</v>
      </c>
      <c r="E6" s="61">
        <v>5</v>
      </c>
      <c r="F6" s="62" t="s">
        <v>43</v>
      </c>
      <c r="G6" s="38"/>
      <c r="H6" s="39">
        <f t="shared" ref="H6:H11" si="0">E6*G6</f>
        <v>0</v>
      </c>
      <c r="I6" s="27"/>
    </row>
    <row r="7" spans="1:9" s="30" customFormat="1" ht="60" customHeight="1" x14ac:dyDescent="0.4">
      <c r="A7" s="37">
        <v>3</v>
      </c>
      <c r="B7" s="65" t="s">
        <v>39</v>
      </c>
      <c r="C7" s="68" t="s">
        <v>41</v>
      </c>
      <c r="D7" s="60" t="s">
        <v>48</v>
      </c>
      <c r="E7" s="63">
        <v>5</v>
      </c>
      <c r="F7" s="64" t="s">
        <v>44</v>
      </c>
      <c r="G7" s="38"/>
      <c r="H7" s="39">
        <f t="shared" si="0"/>
        <v>0</v>
      </c>
      <c r="I7" s="27"/>
    </row>
    <row r="8" spans="1:9" s="30" customFormat="1" ht="60" customHeight="1" x14ac:dyDescent="0.4">
      <c r="A8" s="37">
        <v>4</v>
      </c>
      <c r="B8" s="65" t="s">
        <v>40</v>
      </c>
      <c r="C8" s="68" t="s">
        <v>50</v>
      </c>
      <c r="D8" s="60" t="s">
        <v>49</v>
      </c>
      <c r="E8" s="63">
        <v>7</v>
      </c>
      <c r="F8" s="64" t="s">
        <v>45</v>
      </c>
      <c r="G8" s="38"/>
      <c r="H8" s="39">
        <f t="shared" si="0"/>
        <v>0</v>
      </c>
      <c r="I8" s="27"/>
    </row>
    <row r="9" spans="1:9" s="30" customFormat="1" ht="60" customHeight="1" x14ac:dyDescent="0.4">
      <c r="A9" s="37">
        <v>5</v>
      </c>
      <c r="B9" s="65" t="s">
        <v>52</v>
      </c>
      <c r="C9" s="68" t="s">
        <v>62</v>
      </c>
      <c r="D9" s="67" t="s">
        <v>54</v>
      </c>
      <c r="E9" s="63">
        <v>6</v>
      </c>
      <c r="F9" s="62" t="s">
        <v>53</v>
      </c>
      <c r="G9" s="38"/>
      <c r="H9" s="39">
        <f t="shared" si="0"/>
        <v>0</v>
      </c>
      <c r="I9" s="27"/>
    </row>
    <row r="10" spans="1:9" s="30" customFormat="1" ht="60" customHeight="1" x14ac:dyDescent="0.4">
      <c r="A10" s="37">
        <v>6</v>
      </c>
      <c r="B10" s="65" t="s">
        <v>59</v>
      </c>
      <c r="C10" s="65" t="s">
        <v>63</v>
      </c>
      <c r="D10" s="60" t="s">
        <v>58</v>
      </c>
      <c r="E10" s="63">
        <v>2</v>
      </c>
      <c r="F10" s="62" t="s">
        <v>53</v>
      </c>
      <c r="G10" s="38"/>
      <c r="H10" s="39">
        <f t="shared" si="0"/>
        <v>0</v>
      </c>
      <c r="I10" s="27"/>
    </row>
    <row r="11" spans="1:9" s="30" customFormat="1" ht="60" customHeight="1" x14ac:dyDescent="0.4">
      <c r="A11" s="37">
        <v>7</v>
      </c>
      <c r="B11" s="65" t="s">
        <v>55</v>
      </c>
      <c r="C11" s="65" t="s">
        <v>64</v>
      </c>
      <c r="D11" s="67" t="s">
        <v>57</v>
      </c>
      <c r="E11" s="63">
        <v>4</v>
      </c>
      <c r="F11" s="64" t="s">
        <v>56</v>
      </c>
      <c r="G11" s="38"/>
      <c r="H11" s="39">
        <f t="shared" si="0"/>
        <v>0</v>
      </c>
      <c r="I11" s="27"/>
    </row>
    <row r="12" spans="1:9" s="30" customFormat="1" ht="60" customHeight="1" x14ac:dyDescent="0.4">
      <c r="A12" s="37">
        <v>8</v>
      </c>
      <c r="B12" s="65"/>
      <c r="C12" s="65"/>
      <c r="D12" s="60"/>
      <c r="E12" s="63"/>
      <c r="F12" s="64"/>
      <c r="G12" s="38"/>
      <c r="H12" s="39"/>
      <c r="I12" s="27"/>
    </row>
    <row r="13" spans="1:9" s="30" customFormat="1" ht="60" customHeight="1" x14ac:dyDescent="0.4">
      <c r="A13" s="37">
        <v>9</v>
      </c>
      <c r="B13" s="65"/>
      <c r="C13" s="65"/>
      <c r="D13" s="67"/>
      <c r="E13" s="63"/>
      <c r="F13" s="62"/>
      <c r="G13" s="38"/>
      <c r="H13" s="39"/>
      <c r="I13" s="27"/>
    </row>
    <row r="14" spans="1:9" s="30" customFormat="1" ht="60" customHeight="1" x14ac:dyDescent="0.4">
      <c r="A14" s="37">
        <v>10</v>
      </c>
      <c r="B14" s="65"/>
      <c r="C14" s="65"/>
      <c r="D14" s="60"/>
      <c r="E14" s="63"/>
      <c r="F14" s="62"/>
      <c r="G14" s="38"/>
      <c r="H14" s="39"/>
      <c r="I14" s="27"/>
    </row>
    <row r="15" spans="1:9" s="30" customFormat="1" ht="60" customHeight="1" x14ac:dyDescent="0.4">
      <c r="A15" s="37">
        <v>11</v>
      </c>
      <c r="B15" s="65"/>
      <c r="C15" s="65"/>
      <c r="D15" s="60"/>
      <c r="E15" s="61"/>
      <c r="F15" s="62"/>
      <c r="G15" s="38"/>
      <c r="H15" s="39"/>
      <c r="I15" s="27"/>
    </row>
    <row r="16" spans="1:9" s="30" customFormat="1" ht="60" customHeight="1" x14ac:dyDescent="0.4">
      <c r="A16" s="37">
        <v>12</v>
      </c>
      <c r="B16" s="65"/>
      <c r="C16" s="65"/>
      <c r="D16" s="60"/>
      <c r="E16" s="63"/>
      <c r="F16" s="62"/>
      <c r="G16" s="38"/>
      <c r="H16" s="39"/>
      <c r="I16" s="27"/>
    </row>
    <row r="17" spans="1:9" s="30" customFormat="1" ht="60" customHeight="1" x14ac:dyDescent="0.4">
      <c r="A17" s="37">
        <v>13</v>
      </c>
      <c r="B17" s="65"/>
      <c r="C17" s="65"/>
      <c r="D17" s="60"/>
      <c r="E17" s="63"/>
      <c r="F17" s="62"/>
      <c r="G17" s="38"/>
      <c r="H17" s="39"/>
      <c r="I17" s="27"/>
    </row>
    <row r="18" spans="1:9" s="30" customFormat="1" ht="60" customHeight="1" x14ac:dyDescent="0.4">
      <c r="A18" s="37">
        <v>14</v>
      </c>
      <c r="B18" s="65"/>
      <c r="C18" s="65"/>
      <c r="D18" s="60"/>
      <c r="E18" s="63"/>
      <c r="F18" s="62"/>
      <c r="G18" s="38"/>
      <c r="H18" s="39"/>
      <c r="I18" s="27"/>
    </row>
    <row r="19" spans="1:9" s="30" customFormat="1" ht="49.5" customHeight="1" x14ac:dyDescent="0.4">
      <c r="A19" s="40"/>
      <c r="B19" s="41"/>
      <c r="C19" s="42"/>
      <c r="D19" s="42" t="s">
        <v>31</v>
      </c>
      <c r="E19" s="43"/>
      <c r="F19" s="44"/>
      <c r="G19" s="45"/>
      <c r="H19" s="46">
        <f>SUM(H5:H18)</f>
        <v>0</v>
      </c>
      <c r="I19" s="31"/>
    </row>
    <row r="20" spans="1:9" s="30" customFormat="1" ht="49.5" customHeight="1" x14ac:dyDescent="0.4">
      <c r="A20" s="40"/>
      <c r="B20" s="41"/>
      <c r="C20" s="42"/>
      <c r="D20" s="42" t="s">
        <v>32</v>
      </c>
      <c r="E20" s="44">
        <v>10</v>
      </c>
      <c r="F20" s="44" t="s">
        <v>33</v>
      </c>
      <c r="G20" s="45"/>
      <c r="H20" s="46">
        <f>H19*0.1</f>
        <v>0</v>
      </c>
      <c r="I20" s="31"/>
    </row>
    <row r="21" spans="1:9" s="30" customFormat="1" ht="49.5" customHeight="1" thickBot="1" x14ac:dyDescent="0.45">
      <c r="A21" s="47"/>
      <c r="B21" s="48"/>
      <c r="C21" s="49"/>
      <c r="D21" s="49" t="s">
        <v>34</v>
      </c>
      <c r="E21" s="50"/>
      <c r="F21" s="51"/>
      <c r="G21" s="52"/>
      <c r="H21" s="53">
        <f>SUM(H19:H20)</f>
        <v>0</v>
      </c>
      <c r="I21" s="31"/>
    </row>
    <row r="22" spans="1:9" s="30" customFormat="1" ht="49.5" customHeight="1" x14ac:dyDescent="0.4">
      <c r="A22" s="54"/>
      <c r="B22" s="55"/>
      <c r="C22" s="56"/>
      <c r="D22" s="56"/>
      <c r="E22" s="57"/>
      <c r="F22" s="57"/>
      <c r="G22" s="57"/>
      <c r="H22" s="57"/>
      <c r="I22" s="32"/>
    </row>
    <row r="23" spans="1:9" s="30" customFormat="1" ht="97.5" customHeight="1" x14ac:dyDescent="0.4">
      <c r="A23" s="54"/>
      <c r="B23" s="58" t="s">
        <v>35</v>
      </c>
      <c r="C23" s="59"/>
      <c r="D23" s="56"/>
      <c r="E23" s="57"/>
      <c r="F23" s="57"/>
      <c r="G23" s="57"/>
      <c r="H23" s="57"/>
      <c r="I23" s="27"/>
    </row>
    <row r="24" spans="1:9" s="30" customFormat="1" ht="60" customHeight="1" x14ac:dyDescent="0.4">
      <c r="A24" s="54"/>
      <c r="B24" s="58" t="s">
        <v>36</v>
      </c>
      <c r="C24" s="59"/>
      <c r="D24" s="56"/>
      <c r="E24" s="57"/>
      <c r="F24" s="57"/>
      <c r="G24" s="57"/>
      <c r="H24" s="57"/>
      <c r="I24" s="27"/>
    </row>
    <row r="25" spans="1:9" s="30" customFormat="1" ht="49.5" customHeight="1" x14ac:dyDescent="0.4">
      <c r="A25" s="27"/>
      <c r="B25" s="26"/>
      <c r="C25" s="27"/>
      <c r="D25" s="27"/>
      <c r="E25" s="28"/>
      <c r="F25" s="28"/>
      <c r="G25" s="33"/>
      <c r="H25" s="33"/>
      <c r="I25" s="34"/>
    </row>
    <row r="26" spans="1:9" s="30" customFormat="1" ht="50.1" customHeight="1" x14ac:dyDescent="0.4">
      <c r="A26" s="27"/>
      <c r="B26" s="26"/>
      <c r="C26" s="27"/>
      <c r="D26" s="27"/>
      <c r="E26" s="28"/>
      <c r="F26" s="28"/>
      <c r="G26" s="33"/>
      <c r="H26" s="33"/>
      <c r="I26" s="34"/>
    </row>
    <row r="27" spans="1:9" s="30" customFormat="1" ht="50.1" customHeight="1" x14ac:dyDescent="0.4">
      <c r="A27" s="27"/>
      <c r="B27" s="26"/>
      <c r="C27" s="27"/>
      <c r="D27" s="27"/>
      <c r="E27" s="28"/>
      <c r="F27" s="28"/>
      <c r="G27" s="33"/>
      <c r="H27" s="33"/>
      <c r="I27" s="34"/>
    </row>
    <row r="28" spans="1:9" s="30" customFormat="1" ht="50.1" customHeight="1" x14ac:dyDescent="0.4">
      <c r="A28" s="27"/>
      <c r="B28" s="26"/>
      <c r="C28" s="27"/>
      <c r="D28" s="27"/>
      <c r="E28" s="28"/>
      <c r="F28" s="28"/>
      <c r="G28" s="33"/>
      <c r="H28" s="33"/>
      <c r="I28" s="34"/>
    </row>
    <row r="29" spans="1:9" s="30" customFormat="1" ht="50.1" customHeight="1" x14ac:dyDescent="0.4">
      <c r="A29" s="27"/>
      <c r="B29" s="26"/>
      <c r="C29" s="27"/>
      <c r="D29" s="27"/>
      <c r="E29" s="28"/>
      <c r="F29" s="28"/>
      <c r="G29" s="33"/>
      <c r="H29" s="33"/>
      <c r="I29" s="34"/>
    </row>
    <row r="30" spans="1:9" s="31" customFormat="1" ht="31.5" customHeight="1" x14ac:dyDescent="0.4">
      <c r="A30" s="27"/>
      <c r="B30" s="26"/>
      <c r="C30" s="27"/>
      <c r="D30" s="27"/>
      <c r="E30" s="28"/>
      <c r="F30" s="28"/>
      <c r="G30" s="33"/>
      <c r="H30" s="33"/>
      <c r="I30" s="34"/>
    </row>
    <row r="31" spans="1:9" s="31" customFormat="1" ht="31.5" customHeight="1" x14ac:dyDescent="0.4">
      <c r="A31" s="27"/>
      <c r="B31" s="26"/>
      <c r="C31" s="27"/>
      <c r="D31" s="27"/>
      <c r="E31" s="28"/>
      <c r="F31" s="28"/>
      <c r="G31" s="33"/>
      <c r="H31" s="33"/>
      <c r="I31" s="34"/>
    </row>
    <row r="32" spans="1:9" s="31" customFormat="1" ht="31.5" customHeight="1" x14ac:dyDescent="0.4">
      <c r="A32" s="27"/>
      <c r="B32" s="26"/>
      <c r="C32" s="27"/>
      <c r="D32" s="27"/>
      <c r="E32" s="28"/>
      <c r="F32" s="28"/>
      <c r="G32" s="33"/>
      <c r="H32" s="33"/>
      <c r="I32" s="34"/>
    </row>
    <row r="33" spans="1:9" s="32" customFormat="1" x14ac:dyDescent="0.4">
      <c r="A33" s="27"/>
      <c r="B33" s="26"/>
      <c r="C33" s="27"/>
      <c r="D33" s="27"/>
      <c r="E33" s="28"/>
      <c r="F33" s="28"/>
      <c r="G33" s="33"/>
      <c r="H33" s="33"/>
      <c r="I33" s="34"/>
    </row>
    <row r="34" spans="1:9" s="27" customFormat="1" x14ac:dyDescent="0.4">
      <c r="B34" s="26"/>
      <c r="E34" s="28"/>
      <c r="F34" s="28"/>
      <c r="G34" s="33"/>
      <c r="H34" s="33"/>
      <c r="I34" s="34"/>
    </row>
    <row r="35" spans="1:9" s="27" customFormat="1" x14ac:dyDescent="0.4">
      <c r="B35" s="26"/>
      <c r="E35" s="28"/>
      <c r="F35" s="28"/>
      <c r="G35" s="33"/>
      <c r="H35" s="33"/>
      <c r="I35" s="34"/>
    </row>
  </sheetData>
  <mergeCells count="7">
    <mergeCell ref="G3:H3"/>
    <mergeCell ref="A3:A4"/>
    <mergeCell ref="B3:B4"/>
    <mergeCell ref="C3:C4"/>
    <mergeCell ref="D3:D4"/>
    <mergeCell ref="E3:E4"/>
    <mergeCell ref="F3:F4"/>
  </mergeCells>
  <phoneticPr fontId="3"/>
  <pageMargins left="0.7" right="0.7" top="0.75" bottom="0.75" header="0.3" footer="0.3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別紙様式１－１</vt:lpstr>
      <vt:lpstr>見積内訳</vt:lpstr>
      <vt:lpstr>'別紙様式１－１'!Print_Area</vt:lpstr>
      <vt:lpstr>見積内訳!Print_Titles</vt:lpstr>
      <vt:lpstr>'別紙様式１－１'!Print_Titles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2025-12-18T02:21:52Z</dcterms:created>
  <dcterms:modified xsi:type="dcterms:W3CDTF">2025-12-18T02:23:20Z</dcterms:modified>
  <cp:category/>
  <cp:contentStatus/>
</cp:coreProperties>
</file>