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59" documentId="14_{E62D85B7-525A-44B2-80CF-96D8CE0FBD2A}" xr6:coauthVersionLast="47" xr6:coauthVersionMax="47" xr10:uidLastSave="{3E315A86-8FB4-4584-A32C-6C062A74A653}"/>
  <bookViews>
    <workbookView xWindow="28680" yWindow="-120" windowWidth="29040" windowHeight="15720" activeTab="1" xr2:uid="{00000000-000D-0000-FFFF-FFFF00000000}"/>
  </bookViews>
  <sheets>
    <sheet name="別紙様式１－２" sheetId="2" r:id="rId1"/>
    <sheet name="見積内訳" sheetId="10" r:id="rId2"/>
  </sheets>
  <definedNames>
    <definedName name="_xlnm.Print_Area" localSheetId="1">見積内訳!$A$1:$H$24</definedName>
    <definedName name="_xlnm.Print_Area" localSheetId="0">'別紙様式１－２'!$A$1:$H$29</definedName>
    <definedName name="_xlnm.Print_Titles" localSheetId="0">'別紙様式１－２'!#REF!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10" l="1"/>
  <c r="H20" i="10" s="1"/>
  <c r="H21" i="10" s="1"/>
  <c r="C15" i="2" l="1"/>
</calcChain>
</file>

<file path=xl/sharedStrings.xml><?xml version="1.0" encoding="utf-8"?>
<sst xmlns="http://schemas.openxmlformats.org/spreadsheetml/2006/main" count="96" uniqueCount="89">
  <si>
    <r>
      <t>別紙様式１－２</t>
    </r>
    <r>
      <rPr>
        <sz val="12"/>
        <color rgb="FFFF0000"/>
        <rFont val="ＭＳ Ｐ明朝"/>
        <family val="1"/>
        <charset val="128"/>
      </rPr>
      <t>（電子調達システム添付用）</t>
    </r>
    <rPh sb="0" eb="2">
      <t>ベッシ</t>
    </rPh>
    <rPh sb="2" eb="4">
      <t>ヨウシキ</t>
    </rPh>
    <rPh sb="8" eb="10">
      <t>デンシ</t>
    </rPh>
    <rPh sb="10" eb="12">
      <t>チョウタツ</t>
    </rPh>
    <rPh sb="16" eb="18">
      <t>テンプ</t>
    </rPh>
    <rPh sb="18" eb="19">
      <t>ヨウ</t>
    </rPh>
    <phoneticPr fontId="5"/>
  </si>
  <si>
    <t>見積内訳書</t>
    <rPh sb="0" eb="5">
      <t>ミツモリウチワケショ</t>
    </rPh>
    <phoneticPr fontId="5"/>
  </si>
  <si>
    <t>令和　　年　　月　　日</t>
    <rPh sb="0" eb="2">
      <t>レイワ</t>
    </rPh>
    <rPh sb="4" eb="5">
      <t>ネン</t>
    </rPh>
    <rPh sb="7" eb="8">
      <t>ツキ</t>
    </rPh>
    <rPh sb="10" eb="11">
      <t>ヒ</t>
    </rPh>
    <phoneticPr fontId="5"/>
  </si>
  <si>
    <r>
      <t>※　こちらの様式は</t>
    </r>
    <r>
      <rPr>
        <b/>
        <sz val="11"/>
        <color theme="1"/>
        <rFont val="ＭＳ 明朝"/>
        <family val="1"/>
        <charset val="128"/>
      </rPr>
      <t>電子調達システム用</t>
    </r>
    <r>
      <rPr>
        <sz val="11"/>
        <color theme="1"/>
        <rFont val="ＭＳ 明朝"/>
        <family val="1"/>
        <charset val="128"/>
      </rPr>
      <t>です。</t>
    </r>
    <r>
      <rPr>
        <u/>
        <sz val="11"/>
        <color theme="1"/>
        <rFont val="ＭＳ 明朝"/>
        <family val="1"/>
        <charset val="128"/>
      </rPr>
      <t>紙入札には使用できません。</t>
    </r>
    <rPh sb="6" eb="8">
      <t>ヨウシキ</t>
    </rPh>
    <rPh sb="9" eb="11">
      <t>デンシ</t>
    </rPh>
    <rPh sb="11" eb="13">
      <t>チョウタツ</t>
    </rPh>
    <rPh sb="17" eb="18">
      <t>ヨウ</t>
    </rPh>
    <rPh sb="21" eb="22">
      <t>カミ</t>
    </rPh>
    <rPh sb="22" eb="24">
      <t>ニュウサツ</t>
    </rPh>
    <rPh sb="26" eb="28">
      <t>シヨウ</t>
    </rPh>
    <phoneticPr fontId="5"/>
  </si>
  <si>
    <t>（電子調達システムによる送信日を記載）</t>
    <rPh sb="1" eb="3">
      <t>デンシ</t>
    </rPh>
    <rPh sb="3" eb="5">
      <t>チョウタツ</t>
    </rPh>
    <rPh sb="12" eb="15">
      <t>ソウシンビ</t>
    </rPh>
    <rPh sb="16" eb="18">
      <t>キサイ</t>
    </rPh>
    <phoneticPr fontId="5"/>
  </si>
  <si>
    <t>分任支出負担行為担当官</t>
    <rPh sb="0" eb="2">
      <t>ブンニン</t>
    </rPh>
    <rPh sb="2" eb="11">
      <t>シシュツフタンコウイタントウカン</t>
    </rPh>
    <phoneticPr fontId="5"/>
  </si>
  <si>
    <t>住　　　　所</t>
    <rPh sb="0" eb="1">
      <t>ジュウ</t>
    </rPh>
    <rPh sb="5" eb="6">
      <t>ショ</t>
    </rPh>
    <phoneticPr fontId="5"/>
  </si>
  <si>
    <t>商号又は名称</t>
    <rPh sb="0" eb="2">
      <t>ショウゴウ</t>
    </rPh>
    <rPh sb="2" eb="3">
      <t>マタ</t>
    </rPh>
    <rPh sb="4" eb="6">
      <t>メイショウ</t>
    </rPh>
    <phoneticPr fontId="5"/>
  </si>
  <si>
    <t>代表者氏名</t>
    <rPh sb="0" eb="3">
      <t>ダイヒョウシャ</t>
    </rPh>
    <rPh sb="3" eb="5">
      <t>シメイ</t>
    </rPh>
    <phoneticPr fontId="5"/>
  </si>
  <si>
    <t>￥</t>
    <phoneticPr fontId="5"/>
  </si>
  <si>
    <t>品名</t>
    <rPh sb="0" eb="2">
      <t>ヒンメイ</t>
    </rPh>
    <phoneticPr fontId="11"/>
  </si>
  <si>
    <t>単価</t>
    <rPh sb="0" eb="2">
      <t>タンカ</t>
    </rPh>
    <phoneticPr fontId="5"/>
  </si>
  <si>
    <t>数量</t>
    <rPh sb="0" eb="2">
      <t>スウリョウ</t>
    </rPh>
    <phoneticPr fontId="11"/>
  </si>
  <si>
    <t>単位</t>
    <rPh sb="0" eb="2">
      <t>タンイ</t>
    </rPh>
    <phoneticPr fontId="5"/>
  </si>
  <si>
    <t>金額</t>
    <rPh sb="0" eb="2">
      <t>キンガク</t>
    </rPh>
    <phoneticPr fontId="11"/>
  </si>
  <si>
    <t>別紙見積内訳のとおり</t>
    <rPh sb="0" eb="4">
      <t>ベッシミツモリ</t>
    </rPh>
    <rPh sb="4" eb="6">
      <t>ウチワケ</t>
    </rPh>
    <phoneticPr fontId="5"/>
  </si>
  <si>
    <t>（注意事項）</t>
    <phoneticPr fontId="5"/>
  </si>
  <si>
    <t>１　金額は円単位とし、アラビア数字をもって明記すること。</t>
  </si>
  <si>
    <t>２　用紙の寸法は、日本産業規格Ａ列４番とし、縦長に使用すること。</t>
    <rPh sb="11" eb="13">
      <t>サンギョウ</t>
    </rPh>
    <phoneticPr fontId="5"/>
  </si>
  <si>
    <t>３　記載する金額は、税抜き金額とする。</t>
  </si>
  <si>
    <t>別紙見積内訳</t>
    <phoneticPr fontId="11"/>
  </si>
  <si>
    <t>番号</t>
    <rPh sb="0" eb="2">
      <t>バンゴウ</t>
    </rPh>
    <phoneticPr fontId="18"/>
  </si>
  <si>
    <t>品　　名</t>
    <rPh sb="3" eb="4">
      <t>メイ</t>
    </rPh>
    <phoneticPr fontId="11"/>
  </si>
  <si>
    <t>仕様</t>
    <rPh sb="0" eb="2">
      <t>シヨウ</t>
    </rPh>
    <phoneticPr fontId="5"/>
  </si>
  <si>
    <t>商品名</t>
    <rPh sb="0" eb="3">
      <t>ショウヒンメイ</t>
    </rPh>
    <phoneticPr fontId="5"/>
  </si>
  <si>
    <t>数量</t>
    <rPh sb="0" eb="2">
      <t>スウリョウ</t>
    </rPh>
    <phoneticPr fontId="18"/>
  </si>
  <si>
    <t>単位</t>
    <rPh sb="0" eb="2">
      <t>タンイ</t>
    </rPh>
    <phoneticPr fontId="18"/>
  </si>
  <si>
    <t>見積金額</t>
    <rPh sb="0" eb="2">
      <t>ミツモリ</t>
    </rPh>
    <rPh sb="2" eb="4">
      <t>キンガク</t>
    </rPh>
    <phoneticPr fontId="11"/>
  </si>
  <si>
    <t>単価
（税抜）</t>
    <rPh sb="0" eb="2">
      <t>タンカ</t>
    </rPh>
    <rPh sb="4" eb="6">
      <t>ゼイヌキ</t>
    </rPh>
    <phoneticPr fontId="11"/>
  </si>
  <si>
    <t>小計</t>
    <rPh sb="0" eb="2">
      <t>ショウケイ</t>
    </rPh>
    <phoneticPr fontId="11"/>
  </si>
  <si>
    <t>消費税</t>
    <rPh sb="0" eb="3">
      <t>ショウヒゼイ</t>
    </rPh>
    <phoneticPr fontId="11"/>
  </si>
  <si>
    <t>％</t>
    <phoneticPr fontId="11"/>
  </si>
  <si>
    <t>合計</t>
    <rPh sb="0" eb="2">
      <t>ゴウケイ</t>
    </rPh>
    <phoneticPr fontId="11"/>
  </si>
  <si>
    <t>※どの商品を見積したのかを明確に分かるように記入する。</t>
    <rPh sb="3" eb="5">
      <t>ショウヒン</t>
    </rPh>
    <rPh sb="6" eb="8">
      <t>ミツモリ</t>
    </rPh>
    <rPh sb="13" eb="15">
      <t>メイカク</t>
    </rPh>
    <rPh sb="16" eb="17">
      <t>ワ</t>
    </rPh>
    <rPh sb="22" eb="24">
      <t>キニュウ</t>
    </rPh>
    <phoneticPr fontId="5"/>
  </si>
  <si>
    <t>近畿農政局亀岡中部農地整備事業所長　垂井保典　殿</t>
    <rPh sb="0" eb="2">
      <t>キンキ</t>
    </rPh>
    <rPh sb="2" eb="4">
      <t>ノウセイ</t>
    </rPh>
    <rPh sb="5" eb="7">
      <t>カメオカ</t>
    </rPh>
    <rPh sb="7" eb="9">
      <t>チュウブ</t>
    </rPh>
    <rPh sb="9" eb="11">
      <t>ノウチ</t>
    </rPh>
    <rPh sb="11" eb="13">
      <t>セイビ</t>
    </rPh>
    <rPh sb="13" eb="15">
      <t>ジギョウ</t>
    </rPh>
    <rPh sb="15" eb="17">
      <t>ショチョウ</t>
    </rPh>
    <rPh sb="18" eb="20">
      <t>タルイ</t>
    </rPh>
    <rPh sb="20" eb="22">
      <t>ヤスノリ</t>
    </rPh>
    <rPh sb="23" eb="24">
      <t>ドノ</t>
    </rPh>
    <phoneticPr fontId="5"/>
  </si>
  <si>
    <t>　(見積者）</t>
    <rPh sb="2" eb="4">
      <t>ミツ</t>
    </rPh>
    <rPh sb="4" eb="5">
      <t>シャ</t>
    </rPh>
    <phoneticPr fontId="5"/>
  </si>
  <si>
    <t>上記のとおり、見積依頼公告、仕様書等を熟読の上、見積りします。</t>
    <phoneticPr fontId="5"/>
  </si>
  <si>
    <t>モニター台</t>
  </si>
  <si>
    <t>幅：約380×奥行：約260×高さ：約120 mm</t>
  </si>
  <si>
    <t>規格：全長約106cm、高さ約41cm、幅約63cm、約16mm目</t>
  </si>
  <si>
    <t>カタログ：モノタロウ
注文コード：80455255、品番：S</t>
  </si>
  <si>
    <t>メーカー：(株)三谷漁具
fn-8</t>
  </si>
  <si>
    <t>セット</t>
  </si>
  <si>
    <t>個</t>
  </si>
  <si>
    <t>袋</t>
  </si>
  <si>
    <t>パック</t>
  </si>
  <si>
    <t>箱</t>
  </si>
  <si>
    <t>ただし、亀岡中部農地整備事業所　遮光ネット外13件購入　の代金</t>
    <rPh sb="4" eb="15">
      <t>カメオカチュウブノウチセイビジギョウショ</t>
    </rPh>
    <rPh sb="16" eb="18">
      <t>シャコウ</t>
    </rPh>
    <rPh sb="21" eb="22">
      <t>ホカ</t>
    </rPh>
    <rPh sb="24" eb="25">
      <t>ケン</t>
    </rPh>
    <rPh sb="25" eb="27">
      <t>コウニュウ</t>
    </rPh>
    <rPh sb="29" eb="31">
      <t>ダイキン</t>
    </rPh>
    <phoneticPr fontId="5"/>
  </si>
  <si>
    <t>※仕様書記載の参考商品以外で、仕様に適合する商品で見積をする場合は商品名を書き換えて記載する。</t>
    <rPh sb="1" eb="4">
      <t>シヨウショ</t>
    </rPh>
    <rPh sb="4" eb="6">
      <t>キサイ</t>
    </rPh>
    <rPh sb="37" eb="38">
      <t>カ</t>
    </rPh>
    <rPh sb="39" eb="40">
      <t>カ</t>
    </rPh>
    <phoneticPr fontId="5"/>
  </si>
  <si>
    <t>遮光ネット</t>
  </si>
  <si>
    <t xml:space="preserve"> 色：黒、材質：高密度ポリエチレン、遮光率(%)：85～90、質量(kg)：約0.36、幅(m)×長さ(m)：2×2程度</t>
  </si>
  <si>
    <t>メーカー：グリーンクロス
H113BK 2×2</t>
  </si>
  <si>
    <t>枚</t>
  </si>
  <si>
    <t>大型もんどり</t>
  </si>
  <si>
    <t>胴付長靴</t>
  </si>
  <si>
    <t>メーカー：オカモト
＃80233</t>
  </si>
  <si>
    <t>着</t>
  </si>
  <si>
    <t>液晶保護フィルム(13.3インチ)</t>
  </si>
  <si>
    <t>メーカー：メディアカバーマーケット
free-blc-133</t>
  </si>
  <si>
    <t>液晶保護フィルム(23.8インチ)</t>
  </si>
  <si>
    <t>メーカー：メディアカバーマーケット
free-blc-238</t>
  </si>
  <si>
    <t>加湿器・空気清浄機用 除菌ユニット</t>
  </si>
  <si>
    <t>対応機種：Panasonic FE-KXF15、防カビ剤入り</t>
  </si>
  <si>
    <t>メーカー：Panasonic
FKA0430053</t>
  </si>
  <si>
    <t>モール</t>
  </si>
  <si>
    <t>カタログ：モノタロウ
注文コード：50518205</t>
  </si>
  <si>
    <t>本</t>
  </si>
  <si>
    <t>植生土のう</t>
  </si>
  <si>
    <t>100枚入、寸法(cm)：約40×約60</t>
  </si>
  <si>
    <t>メーカー：ロンタイ
rontai-2ng-001</t>
  </si>
  <si>
    <t>あぜ板</t>
  </si>
  <si>
    <t>内容量：１セット(10枚)、幅(mm)：約400、長さ(m)：約1.2、厚さ(ｍm)：約4.5、材質：容器リサイクル材（PP・PE混合再生材）、色：黒</t>
  </si>
  <si>
    <t>カタログ：モノタロウ
注文コード：31367867</t>
  </si>
  <si>
    <t>土のう袋（UVタイプ）</t>
  </si>
  <si>
    <t>内容量：１パック(５枚×80袋)、寸法（mm）：約480×約620、材質：ポリエチレン（バージン）、炭酸カルシウム、UV剤、色：白、質量（g）：約42</t>
  </si>
  <si>
    <t>カタログ：モノタロウ
注文コード：68571247</t>
  </si>
  <si>
    <t>内容量：１袋(20kg)、主原料：炭酸カルシウム、色：白、危険物の類別：非危険物</t>
  </si>
  <si>
    <t>メーカー：ダストレス
DLP20W</t>
  </si>
  <si>
    <t>食器用洗剤（詰め替え用）</t>
    <phoneticPr fontId="5"/>
  </si>
  <si>
    <t>詰め替え用、内容量：１本(４L)、タイプ：液体、中性洗剤</t>
  </si>
  <si>
    <t>メーカー：P＆G
モノタロウ注文コード：64071788</t>
  </si>
  <si>
    <t>再生PPクリアーホルダー</t>
  </si>
  <si>
    <t>内容量：１パック(10枚)、サイズ：A３、色：乳白、厚さ(mm)：約0.2、材質：ポリプロピレン</t>
  </si>
  <si>
    <t>メーカー：スマートバリュー
D511J</t>
  </si>
  <si>
    <t>消石灰</t>
    <rPh sb="1" eb="3">
      <t>セッカイ</t>
    </rPh>
    <phoneticPr fontId="5"/>
  </si>
  <si>
    <t>色：カーキ、標準質量(g)：約735、サイズ：S、サイズ(㎝)：23.5～24、材質：ナイロン(PVCラミネート)</t>
    <phoneticPr fontId="5"/>
  </si>
  <si>
    <t>対応インチサイズ：13.3、ブルーライトカット率約20％、反射防止対応、指紋防止加工</t>
    <phoneticPr fontId="5"/>
  </si>
  <si>
    <t>対応インチサイズ：23.8、ブルーライトカット率約20％、反射防止対応、指紋防止加工</t>
    <phoneticPr fontId="5"/>
  </si>
  <si>
    <t>テープ付、材質：PVC、色：アイボリー、全長(m)：１程度、幅(cm)：１程度</t>
    <rPh sb="30" eb="31">
      <t>ハバ</t>
    </rPh>
    <rPh sb="37" eb="39">
      <t>テイド</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</si>
</sst>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明朝"/>
      <family val="1"/>
      <charset val="128"/>
    </font>
    <font>
      <sz val="12"/>
      <color rgb="FFFF0000"/>
      <name val="ＭＳ Ｐ明朝"/>
      <family val="1"/>
      <charset val="128"/>
    </font>
    <font>
      <sz val="6"/>
      <name val="ＭＳ Ｐゴシック"/>
      <family val="2"/>
      <charset val="128"/>
      <scheme val="minor"/>
    </font>
    <font>
      <sz val="11"/>
      <name val="ＭＳ Ｐ明朝"/>
      <family val="1"/>
      <charset val="128"/>
    </font>
    <font>
      <sz val="16"/>
      <color theme="1"/>
      <name val="ＭＳ Ｐ明朝"/>
      <family val="1"/>
      <charset val="128"/>
    </font>
    <font>
      <sz val="10"/>
      <name val="ＭＳ Ｐ明朝"/>
      <family val="1"/>
      <charset val="128"/>
    </font>
    <font>
      <sz val="11"/>
      <color rgb="FFFF0000"/>
      <name val="ＭＳ Ｐ明朝"/>
      <family val="1"/>
      <charset val="128"/>
    </font>
    <font>
      <sz val="14"/>
      <name val="ＭＳ Ｐ明朝"/>
      <family val="1"/>
      <charset val="128"/>
    </font>
    <font>
      <sz val="6"/>
      <name val="ＭＳ Ｐゴシック"/>
      <family val="3"/>
      <charset val="128"/>
    </font>
    <font>
      <sz val="11"/>
      <color theme="1"/>
      <name val="ＭＳ 明朝"/>
      <family val="1"/>
      <charset val="128"/>
    </font>
    <font>
      <sz val="9"/>
      <color theme="1"/>
      <name val="ＭＳ 明朝"/>
      <family val="1"/>
      <charset val="128"/>
    </font>
    <font>
      <sz val="10"/>
      <color theme="1"/>
      <name val="ＭＳ Ｐ明朝"/>
      <family val="1"/>
      <charset val="128"/>
    </font>
    <font>
      <sz val="10"/>
      <color theme="1"/>
      <name val="ＭＳ 明朝"/>
      <family val="1"/>
      <charset val="128"/>
    </font>
    <font>
      <b/>
      <sz val="14"/>
      <name val="ＭＳ Ｐゴシック"/>
      <family val="3"/>
      <charset val="128"/>
    </font>
    <font>
      <sz val="14"/>
      <name val="ＭＳ Ｐゴシック"/>
      <family val="3"/>
      <charset val="128"/>
    </font>
    <font>
      <sz val="6"/>
      <name val="ＭＳ Ｐ明朝"/>
      <family val="1"/>
      <charset val="128"/>
    </font>
    <font>
      <sz val="12"/>
      <name val="ＭＳ Ｐゴシック"/>
      <family val="3"/>
      <charset val="128"/>
    </font>
    <font>
      <sz val="10"/>
      <color theme="1"/>
      <name val="ＭＳ ゴシック"/>
      <family val="3"/>
      <charset val="128"/>
    </font>
    <font>
      <sz val="10"/>
      <name val="ＭＳ Ｐゴシック"/>
      <family val="3"/>
      <charset val="128"/>
    </font>
    <font>
      <sz val="11"/>
      <color theme="1"/>
      <name val="ＭＳ Ｐゴシック"/>
      <family val="3"/>
      <charset val="128"/>
      <scheme val="minor"/>
    </font>
    <font>
      <sz val="12"/>
      <color theme="1"/>
      <name val="ＭＳ Ｐゴシック"/>
      <family val="3"/>
      <charset val="128"/>
    </font>
    <font>
      <sz val="14"/>
      <color theme="1"/>
      <name val="ＭＳ Ｐゴシック"/>
      <family val="3"/>
      <charset val="128"/>
    </font>
    <font>
      <sz val="11"/>
      <color theme="1"/>
      <name val="ＭＳ Ｐゴシック"/>
      <family val="3"/>
      <charset val="128"/>
    </font>
    <font>
      <b/>
      <sz val="10"/>
      <color theme="1"/>
      <name val="ＭＳ ゴシック"/>
      <family val="3"/>
      <charset val="128"/>
    </font>
    <font>
      <b/>
      <sz val="10"/>
      <name val="ＭＳ Ｐゴシック"/>
      <family val="3"/>
      <charset val="128"/>
    </font>
    <font>
      <sz val="9"/>
      <name val="ＭＳ Ｐゴシック"/>
      <family val="3"/>
      <charset val="128"/>
    </font>
    <font>
      <b/>
      <sz val="11"/>
      <color theme="1"/>
      <name val="ＭＳ 明朝"/>
      <family val="1"/>
      <charset val="128"/>
    </font>
    <font>
      <u/>
      <sz val="11"/>
      <color theme="1"/>
      <name val="ＭＳ 明朝"/>
      <family val="1"/>
      <charset val="128"/>
    </font>
  </fonts>
  <fills count="3">
    <fill>
      <patternFill patternType="none"/>
    </fill>
    <fill>
      <patternFill patternType="gray125"/>
    </fill>
    <fill>
      <patternFill patternType="solid">
        <fgColor theme="0"/>
        <bgColor indexed="64"/>
      </patternFill>
    </fill>
  </fills>
  <borders count="26">
    <border>
      <left/>
      <right/>
      <top/>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s>
  <cellStyleXfs count="5">
    <xf numFmtId="0" fontId="0" fillId="0" borderId="0">
      <alignment vertical="center"/>
    </xf>
    <xf numFmtId="0" fontId="2" fillId="0" borderId="0"/>
    <xf numFmtId="0" fontId="2" fillId="0" borderId="0">
      <alignment vertical="center"/>
    </xf>
    <xf numFmtId="38" fontId="2" fillId="0" borderId="0" applyFont="0" applyFill="0" applyBorder="0" applyAlignment="0" applyProtection="0"/>
    <xf numFmtId="0" fontId="22" fillId="0" borderId="0">
      <alignment vertical="center"/>
    </xf>
  </cellStyleXfs>
  <cellXfs count="100">
    <xf numFmtId="0" fontId="0" fillId="0" borderId="0" xfId="0">
      <alignment vertical="center"/>
    </xf>
    <xf numFmtId="0" fontId="3" fillId="0" borderId="0" xfId="1" applyFont="1" applyAlignment="1">
      <alignment vertical="center"/>
    </xf>
    <xf numFmtId="0" fontId="6" fillId="0" borderId="0" xfId="1" applyFont="1" applyAlignment="1">
      <alignment vertical="center"/>
    </xf>
    <xf numFmtId="0" fontId="6" fillId="0" borderId="0" xfId="1" applyFont="1" applyAlignment="1">
      <alignment horizontal="center" vertical="center"/>
    </xf>
    <xf numFmtId="0" fontId="8" fillId="0" borderId="0" xfId="1" applyFont="1" applyAlignment="1">
      <alignment vertical="center"/>
    </xf>
    <xf numFmtId="0" fontId="8" fillId="0" borderId="0" xfId="1" applyFont="1" applyAlignment="1">
      <alignment vertical="center" wrapText="1"/>
    </xf>
    <xf numFmtId="0" fontId="6" fillId="0" borderId="0" xfId="1" applyFont="1" applyAlignment="1">
      <alignment vertical="center" wrapText="1"/>
    </xf>
    <xf numFmtId="0" fontId="8" fillId="0" borderId="0" xfId="1" applyFont="1" applyAlignment="1">
      <alignment horizontal="center" vertical="center" wrapText="1"/>
    </xf>
    <xf numFmtId="0" fontId="8" fillId="0" borderId="0" xfId="1" applyFont="1" applyAlignment="1">
      <alignment horizontal="center" vertical="center"/>
    </xf>
    <xf numFmtId="0" fontId="3" fillId="0" borderId="0" xfId="1" applyFont="1" applyAlignment="1">
      <alignment horizontal="right" vertical="center"/>
    </xf>
    <xf numFmtId="0" fontId="8" fillId="0" borderId="0" xfId="1" applyFont="1" applyAlignment="1">
      <alignment horizontal="right" vertical="center"/>
    </xf>
    <xf numFmtId="0" fontId="10" fillId="0" borderId="1" xfId="1" applyFont="1" applyBorder="1" applyAlignment="1">
      <alignment vertical="center"/>
    </xf>
    <xf numFmtId="0" fontId="8" fillId="0" borderId="1" xfId="1" applyFont="1" applyBorder="1" applyAlignment="1">
      <alignment vertical="center"/>
    </xf>
    <xf numFmtId="0" fontId="12" fillId="0" borderId="2" xfId="0" applyFont="1" applyBorder="1" applyAlignment="1">
      <alignment horizontal="distributed" vertical="center" justifyLastLine="1"/>
    </xf>
    <xf numFmtId="0" fontId="6" fillId="0" borderId="2" xfId="1" applyFont="1" applyBorder="1" applyAlignment="1">
      <alignment horizontal="center" vertical="center"/>
    </xf>
    <xf numFmtId="38" fontId="13" fillId="0" borderId="4" xfId="1" applyNumberFormat="1" applyFont="1" applyBorder="1" applyAlignment="1">
      <alignment horizontal="center" vertical="center"/>
    </xf>
    <xf numFmtId="38" fontId="14" fillId="0" borderId="4" xfId="1" applyNumberFormat="1" applyFont="1" applyBorder="1" applyAlignment="1">
      <alignment horizontal="center" vertical="center"/>
    </xf>
    <xf numFmtId="0" fontId="8" fillId="0" borderId="4" xfId="1" applyFont="1" applyBorder="1" applyAlignment="1">
      <alignment horizontal="center" vertical="center" wrapText="1"/>
    </xf>
    <xf numFmtId="0" fontId="15" fillId="0" borderId="0" xfId="0" applyFont="1">
      <alignment vertical="center"/>
    </xf>
    <xf numFmtId="0" fontId="16" fillId="0" borderId="0" xfId="2" applyFont="1">
      <alignment vertical="center"/>
    </xf>
    <xf numFmtId="0" fontId="17" fillId="0" borderId="0" xfId="2" applyFont="1" applyAlignment="1">
      <alignment vertical="center" wrapText="1"/>
    </xf>
    <xf numFmtId="0" fontId="17" fillId="0" borderId="0" xfId="2" applyFont="1">
      <alignment vertical="center"/>
    </xf>
    <xf numFmtId="0" fontId="17" fillId="0" borderId="0" xfId="2" applyFont="1" applyAlignment="1">
      <alignment horizontal="center" vertical="center"/>
    </xf>
    <xf numFmtId="0" fontId="2" fillId="0" borderId="0" xfId="2" applyAlignment="1">
      <alignment vertical="center" wrapText="1"/>
    </xf>
    <xf numFmtId="0" fontId="2" fillId="0" borderId="0" xfId="2">
      <alignment vertical="center"/>
    </xf>
    <xf numFmtId="0" fontId="2" fillId="0" borderId="0" xfId="2" applyAlignment="1">
      <alignment horizontal="center" vertical="center"/>
    </xf>
    <xf numFmtId="0" fontId="2" fillId="0" borderId="0" xfId="2" applyAlignment="1">
      <alignment horizontal="right" vertical="center"/>
    </xf>
    <xf numFmtId="0" fontId="23" fillId="2" borderId="0" xfId="4" applyFont="1" applyFill="1">
      <alignment vertical="center"/>
    </xf>
    <xf numFmtId="0" fontId="23" fillId="0" borderId="0" xfId="4" applyFont="1">
      <alignment vertical="center"/>
    </xf>
    <xf numFmtId="0" fontId="19" fillId="0" borderId="0" xfId="2" applyFont="1">
      <alignment vertical="center"/>
    </xf>
    <xf numFmtId="0" fontId="24" fillId="0" borderId="0" xfId="4" applyFont="1" applyAlignment="1">
      <alignment horizontal="center" vertical="center"/>
    </xf>
    <xf numFmtId="0" fontId="25" fillId="0" borderId="0" xfId="4" applyFont="1">
      <alignment vertical="center"/>
    </xf>
    <xf numFmtId="0" fontId="21" fillId="0" borderId="6" xfId="2" applyFont="1" applyBorder="1" applyAlignment="1">
      <alignment horizontal="center" vertical="center" wrapText="1"/>
    </xf>
    <xf numFmtId="0" fontId="21" fillId="0" borderId="7" xfId="2" applyFont="1" applyBorder="1" applyAlignment="1">
      <alignment horizontal="center" vertical="center"/>
    </xf>
    <xf numFmtId="0" fontId="21" fillId="0" borderId="25" xfId="2" applyFont="1" applyBorder="1" applyAlignment="1">
      <alignment horizontal="center" vertical="center"/>
    </xf>
    <xf numFmtId="38" fontId="20" fillId="2" borderId="4" xfId="3" applyFont="1" applyFill="1" applyBorder="1" applyAlignment="1">
      <alignment horizontal="right" vertical="center"/>
    </xf>
    <xf numFmtId="38" fontId="20" fillId="2" borderId="5" xfId="3" applyFont="1" applyFill="1" applyBorder="1" applyAlignment="1">
      <alignment horizontal="right" vertical="center"/>
    </xf>
    <xf numFmtId="38" fontId="20" fillId="2" borderId="9" xfId="3" applyFont="1" applyFill="1" applyBorder="1" applyAlignment="1">
      <alignment horizontal="right" vertical="center"/>
    </xf>
    <xf numFmtId="38" fontId="20" fillId="2" borderId="6" xfId="4" applyNumberFormat="1" applyFont="1" applyFill="1" applyBorder="1" applyAlignment="1">
      <alignment horizontal="right" vertical="center"/>
    </xf>
    <xf numFmtId="0" fontId="21" fillId="0" borderId="13" xfId="2" applyFont="1" applyBorder="1" applyAlignment="1">
      <alignment horizontal="center" vertical="center"/>
    </xf>
    <xf numFmtId="1" fontId="21" fillId="0" borderId="6" xfId="2" applyNumberFormat="1" applyFont="1" applyBorder="1" applyAlignment="1">
      <alignment horizontal="left" vertical="center" wrapText="1"/>
    </xf>
    <xf numFmtId="1" fontId="20" fillId="0" borderId="6" xfId="2" applyNumberFormat="1" applyFont="1" applyBorder="1" applyAlignment="1">
      <alignment horizontal="center" vertical="center" wrapText="1"/>
    </xf>
    <xf numFmtId="0" fontId="26" fillId="0" borderId="6" xfId="2" applyFont="1" applyBorder="1" applyAlignment="1">
      <alignment horizontal="center" vertical="center"/>
    </xf>
    <xf numFmtId="0" fontId="20" fillId="0" borderId="6" xfId="2" applyFont="1" applyBorder="1" applyAlignment="1">
      <alignment horizontal="center" vertical="center"/>
    </xf>
    <xf numFmtId="38" fontId="20" fillId="0" borderId="6" xfId="4" applyNumberFormat="1" applyFont="1" applyBorder="1" applyAlignment="1">
      <alignment horizontal="right" vertical="center"/>
    </xf>
    <xf numFmtId="38" fontId="20" fillId="0" borderId="7" xfId="4" applyNumberFormat="1" applyFont="1" applyBorder="1" applyAlignment="1">
      <alignment horizontal="right" vertical="center"/>
    </xf>
    <xf numFmtId="0" fontId="21" fillId="0" borderId="14" xfId="2" applyFont="1" applyBorder="1" applyAlignment="1">
      <alignment horizontal="center" vertical="center"/>
    </xf>
    <xf numFmtId="1" fontId="21" fillId="0" borderId="15" xfId="2" applyNumberFormat="1" applyFont="1" applyBorder="1" applyAlignment="1">
      <alignment vertical="center" wrapText="1"/>
    </xf>
    <xf numFmtId="1" fontId="20" fillId="0" borderId="15" xfId="2" applyNumberFormat="1" applyFont="1" applyBorder="1" applyAlignment="1">
      <alignment horizontal="center" vertical="center" wrapText="1"/>
    </xf>
    <xf numFmtId="0" fontId="20" fillId="0" borderId="15" xfId="2" applyFont="1" applyBorder="1" applyAlignment="1">
      <alignment horizontal="center" vertical="center"/>
    </xf>
    <xf numFmtId="0" fontId="20" fillId="0" borderId="15" xfId="2" applyFont="1" applyBorder="1" applyAlignment="1">
      <alignment horizontal="center" vertical="center" shrinkToFit="1"/>
    </xf>
    <xf numFmtId="38" fontId="20" fillId="0" borderId="15" xfId="3" applyFont="1" applyBorder="1" applyAlignment="1">
      <alignment horizontal="right" vertical="center"/>
    </xf>
    <xf numFmtId="38" fontId="20" fillId="0" borderId="16" xfId="3" applyFont="1" applyBorder="1" applyAlignment="1">
      <alignment horizontal="right" vertical="center"/>
    </xf>
    <xf numFmtId="0" fontId="21" fillId="0" borderId="0" xfId="2" applyFont="1">
      <alignment vertical="center"/>
    </xf>
    <xf numFmtId="0" fontId="21" fillId="0" borderId="0" xfId="2" applyFont="1" applyAlignment="1">
      <alignment vertical="center" wrapText="1"/>
    </xf>
    <xf numFmtId="0" fontId="20" fillId="0" borderId="0" xfId="2" applyFont="1">
      <alignment vertical="center"/>
    </xf>
    <xf numFmtId="0" fontId="20" fillId="0" borderId="0" xfId="2" applyFont="1" applyAlignment="1">
      <alignment horizontal="center" vertical="center"/>
    </xf>
    <xf numFmtId="0" fontId="27" fillId="0" borderId="0" xfId="2" applyFont="1">
      <alignment vertical="center"/>
    </xf>
    <xf numFmtId="0" fontId="26" fillId="0" borderId="0" xfId="2" applyFont="1">
      <alignment vertical="center"/>
    </xf>
    <xf numFmtId="38" fontId="21" fillId="2" borderId="6" xfId="2" applyNumberFormat="1" applyFont="1" applyFill="1" applyBorder="1" applyAlignment="1">
      <alignment horizontal="center" vertical="center"/>
    </xf>
    <xf numFmtId="0" fontId="21" fillId="2" borderId="6" xfId="2" applyFont="1" applyFill="1" applyBorder="1" applyAlignment="1">
      <alignment horizontal="center" vertical="center"/>
    </xf>
    <xf numFmtId="38" fontId="21" fillId="2" borderId="4" xfId="2" applyNumberFormat="1" applyFont="1" applyFill="1" applyBorder="1" applyAlignment="1">
      <alignment horizontal="center" vertical="center"/>
    </xf>
    <xf numFmtId="0" fontId="21" fillId="2" borderId="4" xfId="2" applyFont="1" applyFill="1" applyBorder="1" applyAlignment="1">
      <alignment horizontal="center" vertical="center"/>
    </xf>
    <xf numFmtId="1" fontId="21" fillId="0" borderId="4" xfId="2" applyNumberFormat="1" applyFont="1" applyBorder="1" applyAlignment="1">
      <alignment vertical="center" wrapText="1"/>
    </xf>
    <xf numFmtId="1" fontId="28" fillId="0" borderId="6" xfId="2" applyNumberFormat="1" applyFont="1" applyBorder="1" applyAlignment="1">
      <alignment vertical="center" wrapText="1"/>
    </xf>
    <xf numFmtId="0" fontId="12" fillId="0" borderId="0" xfId="0" applyFont="1">
      <alignment vertical="center"/>
    </xf>
    <xf numFmtId="38" fontId="10" fillId="0" borderId="1" xfId="1" applyNumberFormat="1" applyFont="1" applyBorder="1" applyAlignment="1">
      <alignment vertical="center"/>
    </xf>
    <xf numFmtId="0" fontId="21" fillId="0" borderId="6" xfId="2" applyFont="1" applyBorder="1" applyAlignment="1">
      <alignment horizontal="center" vertical="center"/>
    </xf>
    <xf numFmtId="0" fontId="21" fillId="0" borderId="4" xfId="2" applyFont="1" applyBorder="1" applyAlignment="1">
      <alignment horizontal="center" vertical="center"/>
    </xf>
    <xf numFmtId="38" fontId="21" fillId="0" borderId="4" xfId="2" applyNumberFormat="1" applyFont="1" applyBorder="1" applyAlignment="1">
      <alignment horizontal="center" vertical="center"/>
    </xf>
    <xf numFmtId="38" fontId="21" fillId="0" borderId="6" xfId="2" applyNumberFormat="1" applyFont="1" applyBorder="1" applyAlignment="1">
      <alignment horizontal="center" vertical="center"/>
    </xf>
    <xf numFmtId="0" fontId="6" fillId="0" borderId="0" xfId="1" applyFont="1" applyAlignment="1">
      <alignment vertical="center" shrinkToFit="1"/>
    </xf>
    <xf numFmtId="0" fontId="7" fillId="0" borderId="0" xfId="1" applyFont="1" applyAlignment="1">
      <alignment horizontal="center" vertical="center"/>
    </xf>
    <xf numFmtId="0" fontId="6" fillId="0" borderId="0" xfId="1" applyFont="1" applyAlignment="1">
      <alignment horizontal="distributed" vertical="center"/>
    </xf>
    <xf numFmtId="0" fontId="1" fillId="0" borderId="0" xfId="0" applyFont="1" applyAlignment="1">
      <alignment horizontal="distributed" vertical="center"/>
    </xf>
    <xf numFmtId="0" fontId="9" fillId="0" borderId="0" xfId="1" applyFont="1" applyAlignment="1">
      <alignment horizontal="right" vertical="center"/>
    </xf>
    <xf numFmtId="0" fontId="0" fillId="0" borderId="0" xfId="0">
      <alignment vertical="center"/>
    </xf>
    <xf numFmtId="0" fontId="6" fillId="0" borderId="2" xfId="1" applyFont="1" applyBorder="1" applyAlignment="1">
      <alignment horizontal="distributed" vertical="center" justifyLastLine="1"/>
    </xf>
    <xf numFmtId="0" fontId="0" fillId="0" borderId="2" xfId="0" applyBorder="1" applyAlignment="1">
      <alignment horizontal="distributed" vertical="center" justifyLastLine="1"/>
    </xf>
    <xf numFmtId="0" fontId="0" fillId="0" borderId="3" xfId="0" applyBorder="1" applyAlignment="1">
      <alignment horizontal="distributed" vertical="center" justifyLastLine="1"/>
    </xf>
    <xf numFmtId="0" fontId="8" fillId="0" borderId="19" xfId="1" applyFont="1" applyBorder="1" applyAlignment="1">
      <alignment vertical="center"/>
    </xf>
    <xf numFmtId="0" fontId="8" fillId="0" borderId="10" xfId="1" applyFont="1" applyBorder="1" applyAlignment="1">
      <alignment vertical="center"/>
    </xf>
    <xf numFmtId="0" fontId="8" fillId="0" borderId="11" xfId="1" applyFont="1" applyBorder="1" applyAlignment="1">
      <alignment vertical="center"/>
    </xf>
    <xf numFmtId="38" fontId="8" fillId="0" borderId="4" xfId="1" applyNumberFormat="1" applyFont="1" applyBorder="1" applyAlignment="1">
      <alignment vertical="center" wrapText="1"/>
    </xf>
    <xf numFmtId="38" fontId="0" fillId="0" borderId="5" xfId="0" applyNumberFormat="1" applyBorder="1">
      <alignment vertical="center"/>
    </xf>
    <xf numFmtId="0" fontId="8" fillId="0" borderId="17" xfId="1" applyFont="1" applyBorder="1" applyAlignment="1">
      <alignment horizontal="center" vertical="center"/>
    </xf>
    <xf numFmtId="0" fontId="8" fillId="0" borderId="8" xfId="1" applyFont="1" applyBorder="1" applyAlignment="1">
      <alignment horizontal="center" vertical="center"/>
    </xf>
    <xf numFmtId="0" fontId="8" fillId="0" borderId="9" xfId="1" applyFont="1" applyBorder="1" applyAlignment="1">
      <alignment horizontal="center" vertical="center"/>
    </xf>
    <xf numFmtId="38" fontId="8" fillId="0" borderId="17" xfId="1" applyNumberFormat="1" applyFont="1" applyBorder="1" applyAlignment="1">
      <alignment horizontal="center" vertical="center" wrapText="1"/>
    </xf>
    <xf numFmtId="38" fontId="8" fillId="0" borderId="18" xfId="1" applyNumberFormat="1" applyFont="1" applyBorder="1" applyAlignment="1">
      <alignment horizontal="center" vertical="center" wrapText="1"/>
    </xf>
    <xf numFmtId="0" fontId="21" fillId="0" borderId="19" xfId="2" applyFont="1" applyBorder="1" applyAlignment="1">
      <alignment horizontal="center" vertical="center"/>
    </xf>
    <xf numFmtId="0" fontId="21" fillId="0" borderId="23" xfId="2" applyFont="1" applyBorder="1" applyAlignment="1">
      <alignment horizontal="center" vertical="center"/>
    </xf>
    <xf numFmtId="0" fontId="21" fillId="0" borderId="20" xfId="2" applyFont="1" applyBorder="1" applyAlignment="1">
      <alignment horizontal="center" vertical="center" textRotation="255"/>
    </xf>
    <xf numFmtId="0" fontId="21" fillId="0" borderId="13" xfId="2" applyFont="1" applyBorder="1" applyAlignment="1">
      <alignment horizontal="center" vertical="center" textRotation="255"/>
    </xf>
    <xf numFmtId="0" fontId="21" fillId="0" borderId="21" xfId="2" applyFont="1" applyBorder="1" applyAlignment="1">
      <alignment horizontal="center" vertical="center"/>
    </xf>
    <xf numFmtId="0" fontId="21" fillId="0" borderId="24" xfId="2" applyFont="1" applyBorder="1" applyAlignment="1">
      <alignment horizontal="center" vertical="center"/>
    </xf>
    <xf numFmtId="0" fontId="21" fillId="0" borderId="22" xfId="2" applyFont="1" applyBorder="1" applyAlignment="1">
      <alignment horizontal="center" vertical="center" wrapText="1"/>
    </xf>
    <xf numFmtId="0" fontId="21" fillId="0" borderId="4" xfId="2" applyFont="1" applyBorder="1" applyAlignment="1">
      <alignment horizontal="center" vertical="center" wrapText="1"/>
    </xf>
    <xf numFmtId="0" fontId="21" fillId="0" borderId="12" xfId="2" applyFont="1" applyBorder="1" applyAlignment="1">
      <alignment horizontal="center" vertical="center"/>
    </xf>
    <xf numFmtId="0" fontId="21" fillId="0" borderId="6" xfId="2" applyFont="1" applyBorder="1" applyAlignment="1">
      <alignment horizontal="center" vertical="center"/>
    </xf>
  </cellXfs>
  <cellStyles count="5">
    <cellStyle name="桁区切り 2" xfId="3" xr:uid="{00000000-0005-0000-0000-000000000000}"/>
    <cellStyle name="標準" xfId="0" builtinId="0"/>
    <cellStyle name="標準 2" xfId="1" xr:uid="{00000000-0005-0000-0000-000002000000}"/>
    <cellStyle name="標準 3 2" xfId="2" xr:uid="{00000000-0005-0000-0000-000003000000}"/>
    <cellStyle name="標準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8"/>
  <sheetViews>
    <sheetView showZeros="0" view="pageBreakPreview" zoomScaleNormal="100" zoomScaleSheetLayoutView="100" workbookViewId="0">
      <selection activeCell="B18" sqref="B18"/>
    </sheetView>
  </sheetViews>
  <sheetFormatPr defaultColWidth="8.875" defaultRowHeight="13.5" x14ac:dyDescent="0.15"/>
  <cols>
    <col min="1" max="1" width="9.125" style="2" customWidth="1"/>
    <col min="2" max="2" width="19.75" style="2" customWidth="1"/>
    <col min="3" max="3" width="7.125" style="2" customWidth="1"/>
    <col min="4" max="4" width="9.25" style="2" customWidth="1"/>
    <col min="5" max="6" width="4.625" style="2" customWidth="1"/>
    <col min="7" max="7" width="8.625" style="2" customWidth="1"/>
    <col min="8" max="8" width="8.625" style="3" customWidth="1"/>
    <col min="9" max="9" width="3.25" style="2" customWidth="1"/>
    <col min="10" max="16384" width="8.875" style="2"/>
  </cols>
  <sheetData>
    <row r="1" spans="1:17" ht="15.95" customHeight="1" x14ac:dyDescent="0.15">
      <c r="A1" s="1" t="s">
        <v>0</v>
      </c>
    </row>
    <row r="2" spans="1:17" ht="15.95" customHeight="1" x14ac:dyDescent="0.15"/>
    <row r="3" spans="1:17" ht="18" customHeight="1" x14ac:dyDescent="0.15">
      <c r="A3" s="72" t="s">
        <v>1</v>
      </c>
      <c r="B3" s="72"/>
      <c r="C3" s="72"/>
      <c r="D3" s="72"/>
      <c r="E3" s="72"/>
      <c r="F3" s="72"/>
      <c r="G3" s="72"/>
      <c r="H3" s="72"/>
      <c r="J3" s="65"/>
      <c r="K3" s="65"/>
      <c r="L3" s="65"/>
      <c r="M3" s="65"/>
      <c r="N3" s="65"/>
      <c r="O3" s="65"/>
      <c r="P3" s="65"/>
      <c r="Q3" s="65"/>
    </row>
    <row r="4" spans="1:17" ht="15.95" customHeight="1" x14ac:dyDescent="0.15">
      <c r="A4" s="4"/>
      <c r="B4" s="4"/>
      <c r="C4" s="4"/>
      <c r="D4" s="4"/>
      <c r="E4" s="4"/>
      <c r="F4" s="73" t="s">
        <v>2</v>
      </c>
      <c r="G4" s="73"/>
      <c r="H4" s="74"/>
      <c r="J4" s="65" t="s">
        <v>3</v>
      </c>
      <c r="K4" s="65"/>
      <c r="L4" s="65"/>
      <c r="M4" s="65"/>
      <c r="N4" s="65"/>
      <c r="O4" s="65"/>
      <c r="P4" s="65"/>
      <c r="Q4" s="65"/>
    </row>
    <row r="5" spans="1:17" ht="15.95" customHeight="1" x14ac:dyDescent="0.15">
      <c r="A5" s="5"/>
      <c r="B5" s="5"/>
      <c r="C5" s="5"/>
      <c r="D5" s="75" t="s">
        <v>4</v>
      </c>
      <c r="E5" s="76"/>
      <c r="F5" s="76"/>
      <c r="G5" s="76"/>
      <c r="H5" s="76"/>
    </row>
    <row r="6" spans="1:17" ht="15.95" customHeight="1" x14ac:dyDescent="0.15">
      <c r="A6" s="4"/>
      <c r="B6" s="4"/>
      <c r="C6" s="4"/>
      <c r="D6" s="4"/>
      <c r="E6" s="4"/>
      <c r="F6" s="4"/>
      <c r="G6" s="4"/>
      <c r="H6" s="4"/>
    </row>
    <row r="7" spans="1:17" ht="15.95" customHeight="1" x14ac:dyDescent="0.15">
      <c r="A7" s="2" t="s">
        <v>5</v>
      </c>
      <c r="B7" s="6"/>
      <c r="C7" s="5"/>
      <c r="D7" s="5"/>
      <c r="E7" s="5"/>
      <c r="F7" s="5"/>
      <c r="G7" s="5"/>
      <c r="H7" s="7"/>
    </row>
    <row r="8" spans="1:17" ht="15.95" customHeight="1" x14ac:dyDescent="0.15">
      <c r="A8" s="2" t="s">
        <v>34</v>
      </c>
      <c r="C8" s="4"/>
      <c r="D8" s="4"/>
      <c r="E8" s="4"/>
      <c r="F8" s="4"/>
      <c r="G8" s="4"/>
      <c r="H8" s="8"/>
    </row>
    <row r="9" spans="1:17" ht="15.95" customHeight="1" x14ac:dyDescent="0.15">
      <c r="D9" s="4"/>
      <c r="E9" s="4"/>
      <c r="F9" s="4"/>
      <c r="G9" s="4"/>
      <c r="H9" s="8"/>
    </row>
    <row r="10" spans="1:17" ht="15.95" customHeight="1" x14ac:dyDescent="0.15">
      <c r="A10" s="4"/>
      <c r="B10" s="4"/>
      <c r="C10" s="2" t="s">
        <v>35</v>
      </c>
      <c r="E10" s="4"/>
      <c r="F10" s="4"/>
      <c r="G10" s="4"/>
      <c r="H10" s="8"/>
    </row>
    <row r="11" spans="1:17" ht="15.95" customHeight="1" x14ac:dyDescent="0.15">
      <c r="A11" s="4"/>
      <c r="B11" s="4"/>
      <c r="C11" s="2" t="s">
        <v>6</v>
      </c>
      <c r="E11" s="4"/>
      <c r="F11" s="4"/>
      <c r="G11" s="4"/>
    </row>
    <row r="12" spans="1:17" ht="15.95" customHeight="1" x14ac:dyDescent="0.15">
      <c r="A12" s="4"/>
      <c r="B12" s="4"/>
      <c r="C12" s="2" t="s">
        <v>7</v>
      </c>
      <c r="E12" s="4"/>
      <c r="F12" s="4"/>
      <c r="G12" s="4"/>
      <c r="H12" s="9"/>
    </row>
    <row r="13" spans="1:17" ht="15.95" customHeight="1" x14ac:dyDescent="0.15">
      <c r="A13" s="4"/>
      <c r="B13" s="4"/>
      <c r="C13" s="2" t="s">
        <v>8</v>
      </c>
      <c r="E13" s="4"/>
      <c r="F13" s="4"/>
      <c r="G13" s="4"/>
      <c r="H13" s="9"/>
    </row>
    <row r="14" spans="1:17" ht="15.95" customHeight="1" x14ac:dyDescent="0.15">
      <c r="A14" s="4"/>
      <c r="B14" s="4"/>
      <c r="C14" s="4"/>
      <c r="E14" s="4"/>
      <c r="F14" s="4"/>
      <c r="G14" s="4"/>
      <c r="H14" s="10"/>
    </row>
    <row r="15" spans="1:17" ht="24.95" customHeight="1" thickBot="1" x14ac:dyDescent="0.2">
      <c r="A15" s="4"/>
      <c r="B15" s="11" t="s">
        <v>9</v>
      </c>
      <c r="C15" s="66">
        <f>見積内訳!H19</f>
        <v>0</v>
      </c>
      <c r="D15" s="11"/>
      <c r="E15" s="12"/>
      <c r="F15" s="12"/>
      <c r="G15" s="4"/>
      <c r="H15" s="10"/>
    </row>
    <row r="16" spans="1:17" ht="9.9499999999999993" customHeight="1" x14ac:dyDescent="0.15">
      <c r="A16" s="4"/>
      <c r="B16" s="4"/>
      <c r="C16" s="4"/>
      <c r="D16" s="4"/>
      <c r="E16" s="4"/>
      <c r="F16" s="4"/>
      <c r="G16" s="4"/>
      <c r="H16" s="8"/>
    </row>
    <row r="17" spans="1:8" ht="15.95" customHeight="1" x14ac:dyDescent="0.15">
      <c r="A17" s="4"/>
      <c r="B17" s="2" t="s">
        <v>47</v>
      </c>
      <c r="C17" s="4"/>
      <c r="D17" s="4"/>
      <c r="E17" s="4"/>
      <c r="F17" s="4"/>
      <c r="G17" s="4"/>
      <c r="H17" s="8"/>
    </row>
    <row r="18" spans="1:8" ht="15.95" customHeight="1" thickBot="1" x14ac:dyDescent="0.2">
      <c r="A18" s="4"/>
      <c r="B18" s="4"/>
      <c r="C18" s="4"/>
      <c r="D18" s="4"/>
      <c r="E18" s="4"/>
      <c r="F18" s="4"/>
      <c r="G18" s="4"/>
      <c r="H18" s="8"/>
    </row>
    <row r="19" spans="1:8" ht="15.95" customHeight="1" thickBot="1" x14ac:dyDescent="0.2">
      <c r="A19" s="77" t="s">
        <v>10</v>
      </c>
      <c r="B19" s="78"/>
      <c r="C19" s="78"/>
      <c r="D19" s="13" t="s">
        <v>11</v>
      </c>
      <c r="E19" s="14" t="s">
        <v>12</v>
      </c>
      <c r="F19" s="14" t="s">
        <v>13</v>
      </c>
      <c r="G19" s="77" t="s">
        <v>14</v>
      </c>
      <c r="H19" s="79"/>
    </row>
    <row r="20" spans="1:8" ht="21.95" customHeight="1" x14ac:dyDescent="0.15">
      <c r="A20" s="80" t="s">
        <v>15</v>
      </c>
      <c r="B20" s="81"/>
      <c r="C20" s="82"/>
      <c r="D20" s="15"/>
      <c r="E20" s="16"/>
      <c r="F20" s="17"/>
      <c r="G20" s="83"/>
      <c r="H20" s="84"/>
    </row>
    <row r="21" spans="1:8" ht="21.95" customHeight="1" x14ac:dyDescent="0.15">
      <c r="A21" s="85"/>
      <c r="B21" s="86"/>
      <c r="C21" s="87"/>
      <c r="D21" s="15"/>
      <c r="E21" s="16"/>
      <c r="F21" s="17"/>
      <c r="G21" s="88"/>
      <c r="H21" s="89"/>
    </row>
    <row r="22" spans="1:8" ht="13.5" customHeight="1" x14ac:dyDescent="0.15">
      <c r="A22" s="71"/>
      <c r="B22" s="71"/>
      <c r="C22" s="71"/>
      <c r="D22" s="71"/>
      <c r="E22" s="71"/>
      <c r="F22" s="71"/>
      <c r="G22" s="71"/>
      <c r="H22" s="71"/>
    </row>
    <row r="23" spans="1:8" ht="13.5" customHeight="1" x14ac:dyDescent="0.15">
      <c r="A23" s="2" t="s">
        <v>36</v>
      </c>
    </row>
    <row r="24" spans="1:8" ht="13.5" customHeight="1" x14ac:dyDescent="0.15"/>
    <row r="25" spans="1:8" ht="13.5" customHeight="1" x14ac:dyDescent="0.15">
      <c r="A25" s="2" t="s">
        <v>16</v>
      </c>
    </row>
    <row r="26" spans="1:8" ht="13.5" customHeight="1" x14ac:dyDescent="0.15">
      <c r="A26" s="18" t="s">
        <v>17</v>
      </c>
    </row>
    <row r="27" spans="1:8" ht="13.5" customHeight="1" x14ac:dyDescent="0.15">
      <c r="A27" s="18" t="s">
        <v>18</v>
      </c>
    </row>
    <row r="28" spans="1:8" ht="13.5" customHeight="1" x14ac:dyDescent="0.15">
      <c r="A28" s="18" t="s">
        <v>19</v>
      </c>
    </row>
  </sheetData>
  <mergeCells count="10">
    <mergeCell ref="A22:H22"/>
    <mergeCell ref="A3:H3"/>
    <mergeCell ref="F4:H4"/>
    <mergeCell ref="D5:H5"/>
    <mergeCell ref="A19:C19"/>
    <mergeCell ref="G19:H19"/>
    <mergeCell ref="A20:C20"/>
    <mergeCell ref="G20:H20"/>
    <mergeCell ref="A21:C21"/>
    <mergeCell ref="G21:H21"/>
  </mergeCells>
  <phoneticPr fontId="5"/>
  <printOptions horizontalCentered="1"/>
  <pageMargins left="1.0236220472440944" right="0.62992125984251968" top="0.55118110236220474" bottom="0.15748031496062992" header="0.31496062992125984" footer="0.31496062992125984"/>
  <pageSetup paperSize="9"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4"/>
  <sheetViews>
    <sheetView tabSelected="1" view="pageBreakPreview" zoomScaleNormal="100" zoomScaleSheetLayoutView="100" workbookViewId="0">
      <selection activeCell="C12" sqref="C12"/>
    </sheetView>
  </sheetViews>
  <sheetFormatPr defaultRowHeight="17.25" x14ac:dyDescent="0.15"/>
  <cols>
    <col min="1" max="1" width="3.75" style="24" customWidth="1"/>
    <col min="2" max="2" width="32.5" style="23" customWidth="1"/>
    <col min="3" max="3" width="26.125" style="24" customWidth="1"/>
    <col min="4" max="4" width="21.25" style="24" customWidth="1"/>
    <col min="5" max="6" width="5.25" style="25" customWidth="1"/>
    <col min="7" max="7" width="10.125" style="30" customWidth="1"/>
    <col min="8" max="8" width="14.25" style="30" customWidth="1"/>
    <col min="9" max="217" width="9" style="31"/>
    <col min="218" max="218" width="5.625" style="31" customWidth="1"/>
    <col min="219" max="219" width="21.125" style="31" customWidth="1"/>
    <col min="220" max="220" width="43.5" style="31" customWidth="1"/>
    <col min="221" max="222" width="7.125" style="31" customWidth="1"/>
    <col min="223" max="224" width="20.125" style="31" customWidth="1"/>
    <col min="225" max="228" width="16.25" style="31" customWidth="1"/>
    <col min="229" max="232" width="10.625" style="31" customWidth="1"/>
    <col min="233" max="233" width="9" style="31"/>
    <col min="234" max="234" width="16.625" style="31" bestFit="1" customWidth="1"/>
    <col min="235" max="16384" width="9" style="31"/>
  </cols>
  <sheetData>
    <row r="1" spans="1:9" s="21" customFormat="1" ht="39.75" customHeight="1" x14ac:dyDescent="0.15">
      <c r="A1" s="19" t="s">
        <v>20</v>
      </c>
      <c r="B1" s="20"/>
      <c r="G1" s="22"/>
      <c r="H1" s="22"/>
    </row>
    <row r="2" spans="1:9" s="24" customFormat="1" ht="18" thickBot="1" x14ac:dyDescent="0.2">
      <c r="A2" s="21"/>
      <c r="B2" s="23"/>
      <c r="E2" s="25"/>
      <c r="F2" s="25"/>
      <c r="G2" s="22"/>
      <c r="H2" s="26"/>
    </row>
    <row r="3" spans="1:9" s="24" customFormat="1" ht="31.5" customHeight="1" x14ac:dyDescent="0.15">
      <c r="A3" s="92" t="s">
        <v>21</v>
      </c>
      <c r="B3" s="94" t="s">
        <v>22</v>
      </c>
      <c r="C3" s="96" t="s">
        <v>23</v>
      </c>
      <c r="D3" s="96" t="s">
        <v>24</v>
      </c>
      <c r="E3" s="98" t="s">
        <v>25</v>
      </c>
      <c r="F3" s="98" t="s">
        <v>26</v>
      </c>
      <c r="G3" s="90" t="s">
        <v>27</v>
      </c>
      <c r="H3" s="91"/>
    </row>
    <row r="4" spans="1:9" s="24" customFormat="1" ht="31.5" customHeight="1" x14ac:dyDescent="0.15">
      <c r="A4" s="93"/>
      <c r="B4" s="95"/>
      <c r="C4" s="97"/>
      <c r="D4" s="97"/>
      <c r="E4" s="99"/>
      <c r="F4" s="99"/>
      <c r="G4" s="32" t="s">
        <v>28</v>
      </c>
      <c r="H4" s="33" t="s">
        <v>14</v>
      </c>
    </row>
    <row r="5" spans="1:9" s="27" customFormat="1" ht="69" customHeight="1" x14ac:dyDescent="0.15">
      <c r="A5" s="34">
        <v>1</v>
      </c>
      <c r="B5" s="63" t="s">
        <v>49</v>
      </c>
      <c r="C5" s="63" t="s">
        <v>50</v>
      </c>
      <c r="D5" s="64" t="s">
        <v>51</v>
      </c>
      <c r="E5" s="68">
        <v>2</v>
      </c>
      <c r="F5" s="69" t="s">
        <v>52</v>
      </c>
      <c r="G5" s="35"/>
      <c r="H5" s="36"/>
      <c r="I5" s="24"/>
    </row>
    <row r="6" spans="1:9" s="27" customFormat="1" ht="50.1" customHeight="1" x14ac:dyDescent="0.15">
      <c r="A6" s="34">
        <v>2</v>
      </c>
      <c r="B6" s="63" t="s">
        <v>53</v>
      </c>
      <c r="C6" s="63" t="s">
        <v>39</v>
      </c>
      <c r="D6" s="64" t="s">
        <v>41</v>
      </c>
      <c r="E6" s="67">
        <v>1</v>
      </c>
      <c r="F6" s="70" t="s">
        <v>43</v>
      </c>
      <c r="G6" s="37"/>
      <c r="H6" s="36"/>
      <c r="I6" s="24"/>
    </row>
    <row r="7" spans="1:9" s="27" customFormat="1" ht="49.5" customHeight="1" x14ac:dyDescent="0.15">
      <c r="A7" s="34">
        <v>3</v>
      </c>
      <c r="B7" s="63" t="s">
        <v>37</v>
      </c>
      <c r="C7" s="63" t="s">
        <v>38</v>
      </c>
      <c r="D7" s="64" t="s">
        <v>40</v>
      </c>
      <c r="E7" s="67">
        <v>4</v>
      </c>
      <c r="F7" s="70" t="s">
        <v>43</v>
      </c>
      <c r="G7" s="37"/>
      <c r="H7" s="36"/>
      <c r="I7" s="24"/>
    </row>
    <row r="8" spans="1:9" s="27" customFormat="1" ht="50.1" customHeight="1" x14ac:dyDescent="0.15">
      <c r="A8" s="34">
        <v>4</v>
      </c>
      <c r="B8" s="63" t="s">
        <v>54</v>
      </c>
      <c r="C8" s="63" t="s">
        <v>85</v>
      </c>
      <c r="D8" s="64" t="s">
        <v>55</v>
      </c>
      <c r="E8" s="67">
        <v>1</v>
      </c>
      <c r="F8" s="70" t="s">
        <v>56</v>
      </c>
      <c r="G8" s="38"/>
      <c r="H8" s="36"/>
      <c r="I8" s="24"/>
    </row>
    <row r="9" spans="1:9" s="27" customFormat="1" ht="50.1" customHeight="1" x14ac:dyDescent="0.15">
      <c r="A9" s="34">
        <v>5</v>
      </c>
      <c r="B9" s="63" t="s">
        <v>57</v>
      </c>
      <c r="C9" s="63" t="s">
        <v>86</v>
      </c>
      <c r="D9" s="64" t="s">
        <v>58</v>
      </c>
      <c r="E9" s="67">
        <v>2</v>
      </c>
      <c r="F9" s="69" t="s">
        <v>52</v>
      </c>
      <c r="G9" s="38"/>
      <c r="H9" s="36"/>
      <c r="I9" s="24"/>
    </row>
    <row r="10" spans="1:9" s="27" customFormat="1" ht="50.1" customHeight="1" x14ac:dyDescent="0.15">
      <c r="A10" s="34">
        <v>6</v>
      </c>
      <c r="B10" s="63" t="s">
        <v>59</v>
      </c>
      <c r="C10" s="63" t="s">
        <v>87</v>
      </c>
      <c r="D10" s="64" t="s">
        <v>60</v>
      </c>
      <c r="E10" s="67">
        <v>3</v>
      </c>
      <c r="F10" s="69" t="s">
        <v>52</v>
      </c>
      <c r="G10" s="38"/>
      <c r="H10" s="36"/>
      <c r="I10" s="24"/>
    </row>
    <row r="11" spans="1:9" s="27" customFormat="1" ht="50.25" customHeight="1" x14ac:dyDescent="0.15">
      <c r="A11" s="34">
        <v>7</v>
      </c>
      <c r="B11" s="63" t="s">
        <v>61</v>
      </c>
      <c r="C11" s="63" t="s">
        <v>62</v>
      </c>
      <c r="D11" s="64" t="s">
        <v>63</v>
      </c>
      <c r="E11" s="67">
        <v>2</v>
      </c>
      <c r="F11" s="69" t="s">
        <v>43</v>
      </c>
      <c r="G11" s="38"/>
      <c r="H11" s="36"/>
      <c r="I11" s="24"/>
    </row>
    <row r="12" spans="1:9" s="27" customFormat="1" ht="50.1" customHeight="1" x14ac:dyDescent="0.15">
      <c r="A12" s="34">
        <v>8</v>
      </c>
      <c r="B12" s="63" t="s">
        <v>64</v>
      </c>
      <c r="C12" s="63" t="s">
        <v>88</v>
      </c>
      <c r="D12" s="64" t="s">
        <v>65</v>
      </c>
      <c r="E12" s="60">
        <v>1</v>
      </c>
      <c r="F12" s="59" t="s">
        <v>66</v>
      </c>
      <c r="G12" s="38"/>
      <c r="H12" s="36"/>
      <c r="I12" s="24"/>
    </row>
    <row r="13" spans="1:9" s="27" customFormat="1" ht="50.1" customHeight="1" x14ac:dyDescent="0.15">
      <c r="A13" s="34">
        <v>9</v>
      </c>
      <c r="B13" s="63" t="s">
        <v>67</v>
      </c>
      <c r="C13" s="63" t="s">
        <v>68</v>
      </c>
      <c r="D13" s="64" t="s">
        <v>69</v>
      </c>
      <c r="E13" s="60">
        <v>1</v>
      </c>
      <c r="F13" s="61" t="s">
        <v>46</v>
      </c>
      <c r="G13" s="38"/>
      <c r="H13" s="36"/>
      <c r="I13" s="24"/>
    </row>
    <row r="14" spans="1:9" s="27" customFormat="1" ht="60.75" customHeight="1" x14ac:dyDescent="0.15">
      <c r="A14" s="34">
        <v>10</v>
      </c>
      <c r="B14" s="63" t="s">
        <v>70</v>
      </c>
      <c r="C14" s="63" t="s">
        <v>71</v>
      </c>
      <c r="D14" s="64" t="s">
        <v>72</v>
      </c>
      <c r="E14" s="60">
        <v>5</v>
      </c>
      <c r="F14" s="61" t="s">
        <v>42</v>
      </c>
      <c r="G14" s="38"/>
      <c r="H14" s="36"/>
      <c r="I14" s="24"/>
    </row>
    <row r="15" spans="1:9" s="27" customFormat="1" ht="69.75" customHeight="1" x14ac:dyDescent="0.15">
      <c r="A15" s="34">
        <v>11</v>
      </c>
      <c r="B15" s="63" t="s">
        <v>73</v>
      </c>
      <c r="C15" s="63" t="s">
        <v>74</v>
      </c>
      <c r="D15" s="64" t="s">
        <v>75</v>
      </c>
      <c r="E15" s="62">
        <v>2</v>
      </c>
      <c r="F15" s="61" t="s">
        <v>45</v>
      </c>
      <c r="G15" s="38"/>
      <c r="H15" s="36"/>
      <c r="I15" s="24"/>
    </row>
    <row r="16" spans="1:9" s="27" customFormat="1" ht="50.1" customHeight="1" x14ac:dyDescent="0.15">
      <c r="A16" s="34">
        <v>12</v>
      </c>
      <c r="B16" s="63" t="s">
        <v>84</v>
      </c>
      <c r="C16" s="63" t="s">
        <v>76</v>
      </c>
      <c r="D16" s="64" t="s">
        <v>77</v>
      </c>
      <c r="E16" s="60">
        <v>5</v>
      </c>
      <c r="F16" s="61" t="s">
        <v>44</v>
      </c>
      <c r="G16" s="38"/>
      <c r="H16" s="36"/>
      <c r="I16" s="24"/>
    </row>
    <row r="17" spans="1:9" s="27" customFormat="1" ht="49.5" customHeight="1" x14ac:dyDescent="0.15">
      <c r="A17" s="34">
        <v>13</v>
      </c>
      <c r="B17" s="63" t="s">
        <v>78</v>
      </c>
      <c r="C17" s="63" t="s">
        <v>79</v>
      </c>
      <c r="D17" s="64" t="s">
        <v>80</v>
      </c>
      <c r="E17" s="60">
        <v>1</v>
      </c>
      <c r="F17" s="61" t="s">
        <v>66</v>
      </c>
      <c r="G17" s="38"/>
      <c r="H17" s="36"/>
      <c r="I17" s="24"/>
    </row>
    <row r="18" spans="1:9" s="27" customFormat="1" ht="50.1" customHeight="1" x14ac:dyDescent="0.15">
      <c r="A18" s="34">
        <v>14</v>
      </c>
      <c r="B18" s="63" t="s">
        <v>81</v>
      </c>
      <c r="C18" s="64" t="s">
        <v>82</v>
      </c>
      <c r="D18" s="64" t="s">
        <v>83</v>
      </c>
      <c r="E18" s="60">
        <v>2</v>
      </c>
      <c r="F18" s="59" t="s">
        <v>45</v>
      </c>
      <c r="G18" s="38"/>
      <c r="H18" s="36"/>
      <c r="I18" s="24"/>
    </row>
    <row r="19" spans="1:9" s="28" customFormat="1" ht="31.5" customHeight="1" x14ac:dyDescent="0.15">
      <c r="A19" s="39"/>
      <c r="B19" s="40"/>
      <c r="C19" s="41"/>
      <c r="D19" s="41" t="s">
        <v>29</v>
      </c>
      <c r="E19" s="42"/>
      <c r="F19" s="43"/>
      <c r="G19" s="44"/>
      <c r="H19" s="45">
        <f>SUM(H5:H18)</f>
        <v>0</v>
      </c>
    </row>
    <row r="20" spans="1:9" s="28" customFormat="1" ht="31.5" customHeight="1" x14ac:dyDescent="0.15">
      <c r="A20" s="39"/>
      <c r="B20" s="40"/>
      <c r="C20" s="41"/>
      <c r="D20" s="41" t="s">
        <v>30</v>
      </c>
      <c r="E20" s="43">
        <v>10</v>
      </c>
      <c r="F20" s="43" t="s">
        <v>31</v>
      </c>
      <c r="G20" s="44"/>
      <c r="H20" s="45">
        <f>ROUNDDOWN(H19*0.1, 0)</f>
        <v>0</v>
      </c>
    </row>
    <row r="21" spans="1:9" s="28" customFormat="1" ht="31.5" customHeight="1" thickBot="1" x14ac:dyDescent="0.2">
      <c r="A21" s="46"/>
      <c r="B21" s="47"/>
      <c r="C21" s="48"/>
      <c r="D21" s="48" t="s">
        <v>32</v>
      </c>
      <c r="E21" s="49"/>
      <c r="F21" s="50"/>
      <c r="G21" s="51"/>
      <c r="H21" s="52">
        <f>SUM(H19:H20)</f>
        <v>0</v>
      </c>
    </row>
    <row r="22" spans="1:9" s="29" customFormat="1" ht="14.25" x14ac:dyDescent="0.15">
      <c r="A22" s="53"/>
      <c r="B22" s="54"/>
      <c r="C22" s="55"/>
      <c r="D22" s="55"/>
      <c r="E22" s="56"/>
      <c r="F22" s="56"/>
      <c r="G22" s="56"/>
      <c r="H22" s="56"/>
    </row>
    <row r="23" spans="1:9" s="24" customFormat="1" ht="13.5" x14ac:dyDescent="0.15">
      <c r="A23" s="53"/>
      <c r="B23" s="57" t="s">
        <v>48</v>
      </c>
      <c r="C23" s="58"/>
      <c r="D23" s="55"/>
      <c r="E23" s="56"/>
      <c r="F23" s="56"/>
      <c r="G23" s="56"/>
      <c r="H23" s="56"/>
    </row>
    <row r="24" spans="1:9" s="24" customFormat="1" ht="13.5" x14ac:dyDescent="0.15">
      <c r="A24" s="53"/>
      <c r="B24" s="57" t="s">
        <v>33</v>
      </c>
      <c r="C24" s="58"/>
      <c r="D24" s="55"/>
      <c r="E24" s="56"/>
      <c r="F24" s="56"/>
      <c r="G24" s="56"/>
      <c r="H24" s="56"/>
    </row>
  </sheetData>
  <mergeCells count="7">
    <mergeCell ref="G3:H3"/>
    <mergeCell ref="A3:A4"/>
    <mergeCell ref="B3:B4"/>
    <mergeCell ref="C3:C4"/>
    <mergeCell ref="D3:D4"/>
    <mergeCell ref="E3:E4"/>
    <mergeCell ref="F3:F4"/>
  </mergeCells>
  <phoneticPr fontId="5"/>
  <pageMargins left="0.7" right="0.7" top="0.75" bottom="0.75" header="0.3" footer="0.3"/>
  <pageSetup paperSize="9" scale="75"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74A9B528AA10B4B8EDBFB1FD288559D" ma:contentTypeVersion="17" ma:contentTypeDescription="新しいドキュメントを作成します。" ma:contentTypeScope="" ma:versionID="3b8b9bd8b6ee8087dd0a3123bb902829">
  <xsd:schema xmlns:xsd="http://www.w3.org/2001/XMLSchema" xmlns:xs="http://www.w3.org/2001/XMLSchema" xmlns:p="http://schemas.microsoft.com/office/2006/metadata/properties" xmlns:ns2="d1deb87d-ee6a-440f-a504-3cfe4950ad4a" xmlns:ns3="37475c82-dadc-4e40-94bd-312afdab25f6" targetNamespace="http://schemas.microsoft.com/office/2006/metadata/properties" ma:root="true" ma:fieldsID="f7e74cc0d60418d70847bee69e4cfe30" ns2:_="" ns3:_="">
    <xsd:import namespace="d1deb87d-ee6a-440f-a504-3cfe4950ad4a"/>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deb87d-ee6a-440f-a504-3cfe4950ad4a"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ObjectDetectorVersions" ma:index="13" nillable="true" ma:displayName="MediaServiceObjectDetectorVersions" ma:description=""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Location" ma:index="23" nillable="true" ma:displayName="Location" ma:description="" ma:indexed="true" ma:internalName="MediaServiceLocation" ma:readOnly="true">
      <xsd:simpleType>
        <xsd:restriction base="dms:Text"/>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e231c002-dfcf-4c7f-8a99-a443d21e5fb6}"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d1deb87d-ee6a-440f-a504-3cfe4950ad4a" xsi:nil="true"/>
    <lcf76f155ced4ddcb4097134ff3c332f xmlns="d1deb87d-ee6a-440f-a504-3cfe4950ad4a">
      <Terms xmlns="http://schemas.microsoft.com/office/infopath/2007/PartnerControls"/>
    </lcf76f155ced4ddcb4097134ff3c332f>
    <TaxCatchAll xmlns="37475c82-dadc-4e40-94bd-312afdab25f6" xsi:nil="true"/>
    <_Flow_SignoffStatus xmlns="d1deb87d-ee6a-440f-a504-3cfe4950ad4a" xsi:nil="true"/>
  </documentManagement>
</p:properties>
</file>

<file path=customXml/itemProps1.xml><?xml version="1.0" encoding="utf-8"?>
<ds:datastoreItem xmlns:ds="http://schemas.openxmlformats.org/officeDocument/2006/customXml" ds:itemID="{6F3B75B6-3AFF-4ABA-B334-5334BE0243D0}">
  <ds:schemaRefs>
    <ds:schemaRef ds:uri="http://schemas.microsoft.com/sharepoint/v3/contenttype/forms"/>
  </ds:schemaRefs>
</ds:datastoreItem>
</file>

<file path=customXml/itemProps2.xml><?xml version="1.0" encoding="utf-8"?>
<ds:datastoreItem xmlns:ds="http://schemas.openxmlformats.org/officeDocument/2006/customXml" ds:itemID="{3268877B-A8FD-49FB-8BDD-AE6C0617FF8B}"/>
</file>

<file path=customXml/itemProps3.xml><?xml version="1.0" encoding="utf-8"?>
<ds:datastoreItem xmlns:ds="http://schemas.openxmlformats.org/officeDocument/2006/customXml" ds:itemID="{95A4410E-3A80-4886-B6A6-EC872B83EFB7}">
  <ds:schemaRefs>
    <ds:schemaRef ds:uri="http://schemas.microsoft.com/office/2006/metadata/properties"/>
    <ds:schemaRef ds:uri="http://schemas.microsoft.com/office/infopath/2007/PartnerControls"/>
    <ds:schemaRef ds:uri="8df26adc-76a3-49ae-a4f4-11a20dff2dbd"/>
    <ds:schemaRef ds:uri="f64a651d-62e0-4d4f-83e2-4e87fd44fa6c"/>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別紙様式１－２</vt:lpstr>
      <vt:lpstr>見積内訳</vt:lpstr>
      <vt:lpstr>見積内訳!Print_Area</vt:lpstr>
      <vt:lpstr>'別紙様式１－２'!Print_Area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2023-01-06T02:10:33Z</dcterms:created>
  <dcterms:modified xsi:type="dcterms:W3CDTF">2026-06-22T05:48:09Z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0x010100A74A9B528AA10B4B8EDBFB1FD288559D</vt:lpwstr>
  </property>
  <property fmtid="{D5CDD505-2E9C-101B-9397-08002B2CF9AE}" pid="3" name="MediaServiceImageTags">
    <vt:lpwstr/>
  </property>
</Properties>
</file>