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57783E38-46B3-4D2B-B840-0B0ACA57C4A0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見積内訳" sheetId="7" r:id="rId1"/>
  </sheets>
  <definedNames>
    <definedName name="_９３０">#REF!</definedName>
    <definedName name="_xlnm.Print_Area" localSheetId="0">見積内訳!$A$1:$H$14</definedName>
    <definedName name="_xlnm.Print_Titles" localSheetId="0">見積内訳!$3:$3</definedName>
    <definedName name="工具土木機器類">#REF!</definedName>
    <definedName name="工事用資材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7" l="1"/>
  <c r="H6" i="7"/>
  <c r="H7" i="7"/>
  <c r="H8" i="7"/>
  <c r="H9" i="7"/>
  <c r="H10" i="7"/>
  <c r="H11" i="7"/>
  <c r="H12" i="7"/>
  <c r="H13" i="7"/>
  <c r="A5" i="7"/>
  <c r="A6" i="7"/>
  <c r="A7" i="7"/>
  <c r="A8" i="7"/>
  <c r="A9" i="7"/>
  <c r="A10" i="7"/>
  <c r="A11" i="7"/>
  <c r="A12" i="7"/>
  <c r="A13" i="7"/>
  <c r="A4" i="7"/>
  <c r="H4" i="7"/>
  <c r="G14" i="7" l="1"/>
</calcChain>
</file>

<file path=xl/sharedStrings.xml><?xml version="1.0" encoding="utf-8"?>
<sst xmlns="http://schemas.openxmlformats.org/spreadsheetml/2006/main" count="43" uniqueCount="39">
  <si>
    <t>見積内訳（速乾性手指消毒剤ほか７件購入）</t>
    <rPh sb="0" eb="4">
      <t>ミツモリウチワケ</t>
    </rPh>
    <phoneticPr fontId="2"/>
  </si>
  <si>
    <t>番号</t>
    <rPh sb="0" eb="2">
      <t>バンゴウ</t>
    </rPh>
    <phoneticPr fontId="6"/>
  </si>
  <si>
    <t>品目</t>
  </si>
  <si>
    <t>規格・仕様</t>
    <phoneticPr fontId="2"/>
  </si>
  <si>
    <t>商品名</t>
    <rPh sb="0" eb="3">
      <t>ショウヒンメイ</t>
    </rPh>
    <phoneticPr fontId="3"/>
  </si>
  <si>
    <t>数量</t>
    <rPh sb="0" eb="2">
      <t>スウリョウ</t>
    </rPh>
    <phoneticPr fontId="6"/>
  </si>
  <si>
    <t>単位</t>
    <rPh sb="0" eb="2">
      <t>タンイ</t>
    </rPh>
    <phoneticPr fontId="6"/>
  </si>
  <si>
    <t>見積金額</t>
    <rPh sb="0" eb="2">
      <t>ミツモリ</t>
    </rPh>
    <rPh sb="2" eb="4">
      <t>キンガク</t>
    </rPh>
    <phoneticPr fontId="3"/>
  </si>
  <si>
    <t>単価
（税抜）</t>
    <rPh sb="0" eb="2">
      <t>タンカ</t>
    </rPh>
    <rPh sb="4" eb="6">
      <t>ゼイヌキ</t>
    </rPh>
    <phoneticPr fontId="3"/>
  </si>
  <si>
    <t>金額</t>
    <rPh sb="0" eb="2">
      <t>キンガク</t>
    </rPh>
    <phoneticPr fontId="3"/>
  </si>
  <si>
    <t>速乾性手指消毒剤（詰替用）</t>
  </si>
  <si>
    <t>【詰替用のため同等品不可】
エタノール濃度72w/w%程度5L、程度</t>
    <rPh sb="1" eb="2">
      <t>ツメ</t>
    </rPh>
    <rPh sb="2" eb="3">
      <t>カワ</t>
    </rPh>
    <rPh sb="3" eb="4">
      <t>ヨウ</t>
    </rPh>
    <rPh sb="7" eb="10">
      <t>ドウトウヒン</t>
    </rPh>
    <rPh sb="10" eb="12">
      <t>フカ</t>
    </rPh>
    <rPh sb="19" eb="21">
      <t>ノウド</t>
    </rPh>
    <rPh sb="27" eb="29">
      <t>テイド</t>
    </rPh>
    <rPh sb="32" eb="34">
      <t>テイド</t>
    </rPh>
    <phoneticPr fontId="1"/>
  </si>
  <si>
    <t>サラヤ　アルペット手指消毒用α　5L</t>
  </si>
  <si>
    <t>個</t>
    <rPh sb="0" eb="1">
      <t>コ</t>
    </rPh>
    <phoneticPr fontId="3"/>
  </si>
  <si>
    <t>トイレ用洗浄剤（酸性）</t>
    <rPh sb="8" eb="10">
      <t>サンセイ</t>
    </rPh>
    <phoneticPr fontId="1"/>
  </si>
  <si>
    <t>酸性、1000ml以上、横向きノズル</t>
    <rPh sb="0" eb="2">
      <t>サンセイ</t>
    </rPh>
    <rPh sb="9" eb="11">
      <t>イジョウ</t>
    </rPh>
    <rPh sb="12" eb="14">
      <t>ヨコム</t>
    </rPh>
    <phoneticPr fontId="1"/>
  </si>
  <si>
    <t>金鳥、サンポール、1000ml</t>
  </si>
  <si>
    <t>本</t>
  </si>
  <si>
    <t>雑巾</t>
  </si>
  <si>
    <t>白色、綿100%、厚手、約50g/枚、200×300mm程度、１パック10枚入</t>
    <rPh sb="0" eb="2">
      <t>ハクショク</t>
    </rPh>
    <rPh sb="3" eb="4">
      <t>メン</t>
    </rPh>
    <rPh sb="9" eb="11">
      <t>アツデ</t>
    </rPh>
    <rPh sb="12" eb="13">
      <t>ヤク</t>
    </rPh>
    <rPh sb="17" eb="18">
      <t>マイ</t>
    </rPh>
    <rPh sb="28" eb="30">
      <t>テイド</t>
    </rPh>
    <rPh sb="37" eb="38">
      <t>マイ</t>
    </rPh>
    <rPh sb="38" eb="39">
      <t>イリ</t>
    </rPh>
    <phoneticPr fontId="1"/>
  </si>
  <si>
    <t>TANOSEE　タオルぞうきん　厚手　ホワイト　10枚/袋</t>
    <rPh sb="28" eb="29">
      <t>フクロ</t>
    </rPh>
    <phoneticPr fontId="1"/>
  </si>
  <si>
    <t>袋</t>
    <rPh sb="0" eb="1">
      <t>フクロ</t>
    </rPh>
    <phoneticPr fontId="3"/>
  </si>
  <si>
    <t>消臭剤</t>
    <rPh sb="0" eb="2">
      <t>ショウシュウ</t>
    </rPh>
    <rPh sb="2" eb="3">
      <t>ザイ</t>
    </rPh>
    <phoneticPr fontId="1"/>
  </si>
  <si>
    <t>業務用、ビーズタイプ、無香料、400g以上、使用期間2～3ヶ月</t>
    <rPh sb="0" eb="3">
      <t>ギョウムヨウ</t>
    </rPh>
    <rPh sb="19" eb="21">
      <t>イジョウ</t>
    </rPh>
    <rPh sb="22" eb="26">
      <t>シヨウキカン</t>
    </rPh>
    <rPh sb="30" eb="31">
      <t>ゲツ</t>
    </rPh>
    <phoneticPr fontId="1"/>
  </si>
  <si>
    <t>エステー、消臭力業務用、消臭力PROビーズタイプ（本体）、無香料、400g</t>
  </si>
  <si>
    <t>ゴム手袋（中厚手）</t>
    <rPh sb="5" eb="8">
      <t>チュウアツデ</t>
    </rPh>
    <phoneticPr fontId="1"/>
  </si>
  <si>
    <t>材質：塩化ビニル樹脂、裏起毛タイプ、中厚手、Lサイズ</t>
    <rPh sb="0" eb="2">
      <t>ザイシツ</t>
    </rPh>
    <rPh sb="8" eb="10">
      <t>ジュシ</t>
    </rPh>
    <rPh sb="11" eb="14">
      <t>ウラキモウ</t>
    </rPh>
    <rPh sb="18" eb="19">
      <t>ナカ</t>
    </rPh>
    <rPh sb="19" eb="21">
      <t>アツデ</t>
    </rPh>
    <phoneticPr fontId="1"/>
  </si>
  <si>
    <t>ショーワグローブ　ナイスハンドミュー中厚手　Lサイズ</t>
  </si>
  <si>
    <t>双</t>
    <rPh sb="0" eb="1">
      <t>ソウ</t>
    </rPh>
    <phoneticPr fontId="3"/>
  </si>
  <si>
    <t>ゴム手袋（厚手）</t>
    <rPh sb="5" eb="7">
      <t>アツデ</t>
    </rPh>
    <phoneticPr fontId="1"/>
  </si>
  <si>
    <t>材質：塩化ビニル樹脂、裏起毛タイプ、厚手、Lサイズ</t>
    <rPh sb="0" eb="2">
      <t>ザイシツ</t>
    </rPh>
    <rPh sb="8" eb="10">
      <t>ジュシ</t>
    </rPh>
    <rPh sb="11" eb="14">
      <t>ウラキモウ</t>
    </rPh>
    <rPh sb="18" eb="20">
      <t>アツデ</t>
    </rPh>
    <phoneticPr fontId="1"/>
  </si>
  <si>
    <t>ショーワグローブ　ナイスハンドミュー厚手　Lサイズ</t>
  </si>
  <si>
    <t>ニトリルゴム手袋</t>
  </si>
  <si>
    <t>表材質：合成ゴム（ニトリル）、裏材質：綿（メリヤス）、LLサイズ</t>
    <rPh sb="0" eb="1">
      <t>オモテ</t>
    </rPh>
    <rPh sb="1" eb="3">
      <t>ザイシツ</t>
    </rPh>
    <rPh sb="4" eb="6">
      <t>ゴウセイ</t>
    </rPh>
    <rPh sb="15" eb="16">
      <t>ウラ</t>
    </rPh>
    <rPh sb="16" eb="18">
      <t>ザイシツ</t>
    </rPh>
    <rPh sb="19" eb="20">
      <t>メン</t>
    </rPh>
    <phoneticPr fontId="1"/>
  </si>
  <si>
    <t>エステー、モデルローブ、ニトリルモデルロングNo.630、LLサイズ</t>
  </si>
  <si>
    <t>ごみ袋</t>
    <rPh sb="2" eb="3">
      <t>ブクロ</t>
    </rPh>
    <phoneticPr fontId="1"/>
  </si>
  <si>
    <t>45L、透明または半透明、10枚入、グリーン購入法適合品</t>
    <rPh sb="4" eb="6">
      <t>トウメイ</t>
    </rPh>
    <rPh sb="9" eb="12">
      <t>ハントウメイ</t>
    </rPh>
    <rPh sb="15" eb="17">
      <t>マイイリ</t>
    </rPh>
    <rPh sb="22" eb="25">
      <t>コウニュウホウ</t>
    </rPh>
    <rPh sb="25" eb="28">
      <t>テキゴウヒン</t>
    </rPh>
    <phoneticPr fontId="1"/>
  </si>
  <si>
    <t>TRUSCO　バイオマス25%ポリ袋　45L</t>
  </si>
  <si>
    <t>合計</t>
    <rPh sb="0" eb="2">
      <t>ゴウケイ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</si>
</sst>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ＭＳ Ｐ明朝"/>
      <family val="1"/>
      <charset val="128"/>
    </font>
    <font>
      <sz val="14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4"/>
      <color theme="1"/>
      <name val="ＭＳ Ｐゴシック"/>
      <family val="3"/>
      <charset val="128"/>
    </font>
    <font>
      <sz val="13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  <xf numFmtId="0" fontId="9" fillId="0" borderId="0">
      <alignment vertical="center"/>
    </xf>
  </cellStyleXfs>
  <cellXfs count="28">
    <xf numFmtId="0" fontId="0" fillId="0" borderId="0" xfId="0">
      <alignment vertical="center"/>
    </xf>
    <xf numFmtId="0" fontId="8" fillId="0" borderId="0" xfId="2" applyFont="1" applyAlignment="1">
      <alignment vertical="center" wrapText="1"/>
    </xf>
    <xf numFmtId="0" fontId="7" fillId="0" borderId="0" xfId="5" applyFont="1" applyAlignment="1">
      <alignment horizontal="center" vertical="center"/>
    </xf>
    <xf numFmtId="0" fontId="8" fillId="0" borderId="0" xfId="2" applyFont="1">
      <alignment vertical="center"/>
    </xf>
    <xf numFmtId="0" fontId="5" fillId="0" borderId="0" xfId="3" applyFont="1">
      <alignment vertical="center"/>
    </xf>
    <xf numFmtId="0" fontId="1" fillId="0" borderId="0" xfId="2">
      <alignment vertical="center"/>
    </xf>
    <xf numFmtId="0" fontId="1" fillId="0" borderId="0" xfId="2" applyAlignment="1">
      <alignment horizontal="left" vertical="center"/>
    </xf>
    <xf numFmtId="0" fontId="1" fillId="0" borderId="0" xfId="2" applyAlignment="1">
      <alignment horizontal="center" vertical="center"/>
    </xf>
    <xf numFmtId="0" fontId="5" fillId="0" borderId="0" xfId="7" applyFont="1" applyAlignment="1">
      <alignment horizontal="center" vertical="center"/>
    </xf>
    <xf numFmtId="0" fontId="1" fillId="0" borderId="0" xfId="5" applyAlignment="1">
      <alignment horizontal="right" vertical="center"/>
    </xf>
    <xf numFmtId="0" fontId="7" fillId="0" borderId="1" xfId="2" applyFont="1" applyBorder="1" applyAlignment="1">
      <alignment horizontal="center" vertical="center" wrapText="1"/>
    </xf>
    <xf numFmtId="0" fontId="7" fillId="0" borderId="1" xfId="5" applyFont="1" applyBorder="1" applyAlignment="1">
      <alignment horizontal="center" vertical="center"/>
    </xf>
    <xf numFmtId="0" fontId="7" fillId="0" borderId="1" xfId="5" applyFont="1" applyBorder="1" applyAlignment="1">
      <alignment horizontal="center" vertical="center" wrapText="1"/>
    </xf>
    <xf numFmtId="176" fontId="10" fillId="0" borderId="1" xfId="2" applyNumberFormat="1" applyFont="1" applyBorder="1" applyAlignment="1">
      <alignment vertical="center" wrapText="1"/>
    </xf>
    <xf numFmtId="176" fontId="7" fillId="0" borderId="1" xfId="2" applyNumberFormat="1" applyFont="1" applyBorder="1" applyAlignment="1">
      <alignment vertical="center" wrapText="1"/>
    </xf>
    <xf numFmtId="176" fontId="7" fillId="0" borderId="1" xfId="2" applyNumberFormat="1" applyFont="1" applyBorder="1" applyAlignment="1">
      <alignment horizontal="left" vertical="center" wrapText="1"/>
    </xf>
    <xf numFmtId="176" fontId="10" fillId="0" borderId="1" xfId="2" applyNumberFormat="1" applyFont="1" applyBorder="1" applyAlignment="1">
      <alignment horizontal="center" vertical="center"/>
    </xf>
    <xf numFmtId="176" fontId="7" fillId="0" borderId="1" xfId="2" applyNumberFormat="1" applyFont="1" applyBorder="1" applyAlignment="1">
      <alignment horizontal="center" vertical="center" shrinkToFit="1"/>
    </xf>
    <xf numFmtId="38" fontId="10" fillId="0" borderId="1" xfId="4" applyFont="1" applyFill="1" applyBorder="1" applyAlignment="1">
      <alignment horizontal="right" vertical="center"/>
    </xf>
    <xf numFmtId="176" fontId="11" fillId="0" borderId="1" xfId="2" applyNumberFormat="1" applyFont="1" applyBorder="1" applyAlignment="1">
      <alignment vertical="center" wrapText="1"/>
    </xf>
    <xf numFmtId="0" fontId="7" fillId="0" borderId="1" xfId="2" applyFont="1" applyBorder="1" applyAlignment="1">
      <alignment horizontal="center" vertical="center" wrapText="1"/>
    </xf>
    <xf numFmtId="176" fontId="7" fillId="0" borderId="2" xfId="2" applyNumberFormat="1" applyFont="1" applyBorder="1" applyAlignment="1">
      <alignment horizontal="center" vertical="center" wrapText="1"/>
    </xf>
    <xf numFmtId="176" fontId="7" fillId="0" borderId="3" xfId="2" applyNumberFormat="1" applyFont="1" applyBorder="1" applyAlignment="1">
      <alignment horizontal="center" vertical="center" wrapText="1"/>
    </xf>
    <xf numFmtId="176" fontId="7" fillId="0" borderId="4" xfId="2" applyNumberFormat="1" applyFont="1" applyBorder="1" applyAlignment="1">
      <alignment horizontal="center" vertical="center" wrapText="1"/>
    </xf>
    <xf numFmtId="38" fontId="10" fillId="0" borderId="2" xfId="4" applyFont="1" applyFill="1" applyBorder="1" applyAlignment="1">
      <alignment horizontal="right" vertical="center"/>
    </xf>
    <xf numFmtId="38" fontId="10" fillId="0" borderId="4" xfId="4" applyFont="1" applyFill="1" applyBorder="1" applyAlignment="1">
      <alignment horizontal="right" vertical="center"/>
    </xf>
    <xf numFmtId="0" fontId="7" fillId="0" borderId="1" xfId="5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</cellXfs>
  <cellStyles count="8">
    <cellStyle name="桁区切り" xfId="4" builtinId="6"/>
    <cellStyle name="桁区切り 2" xfId="6" xr:uid="{6E6F176F-B15D-4EB3-9152-DA7C3D74AF3E}"/>
    <cellStyle name="標準" xfId="0" builtinId="0"/>
    <cellStyle name="標準 2" xfId="1" xr:uid="{00000000-0005-0000-0000-000001000000}"/>
    <cellStyle name="標準 3" xfId="2" xr:uid="{00000000-0005-0000-0000-000002000000}"/>
    <cellStyle name="標準 3 2" xfId="5" xr:uid="{C4ABA73B-CF74-40E4-A2A3-FCFF6B8F8C58}"/>
    <cellStyle name="標準 4" xfId="7" xr:uid="{2DE39E87-5FF9-4EAF-93B7-1CAA1F8E80B7}"/>
    <cellStyle name="標準 6" xfId="3" xr:uid="{36BE67E4-68B4-4A14-89C5-A57F4C0977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6B2DF-1736-41FE-804A-F6820045CB2F}">
  <sheetPr>
    <pageSetUpPr fitToPage="1"/>
  </sheetPr>
  <dimension ref="A1:H14"/>
  <sheetViews>
    <sheetView tabSelected="1" view="pageBreakPreview" zoomScale="70" zoomScaleNormal="100" zoomScaleSheetLayoutView="70" workbookViewId="0">
      <selection activeCell="A2" sqref="A2:A3"/>
    </sheetView>
  </sheetViews>
  <sheetFormatPr defaultColWidth="9" defaultRowHeight="13.5" x14ac:dyDescent="0.4"/>
  <cols>
    <col min="1" max="1" width="6.25" style="5" customWidth="1"/>
    <col min="2" max="2" width="30.375" style="5" customWidth="1"/>
    <col min="3" max="3" width="69.75" style="5" customWidth="1"/>
    <col min="4" max="4" width="45.625" style="6" customWidth="1"/>
    <col min="5" max="6" width="9.625" style="7" customWidth="1"/>
    <col min="7" max="8" width="12.625" style="8" customWidth="1"/>
    <col min="9" max="16384" width="9" style="4"/>
  </cols>
  <sheetData>
    <row r="1" spans="1:8" s="5" customFormat="1" ht="24.75" customHeight="1" x14ac:dyDescent="0.4">
      <c r="A1" s="3" t="s">
        <v>0</v>
      </c>
      <c r="B1" s="1"/>
      <c r="C1" s="1"/>
      <c r="D1" s="1"/>
      <c r="E1" s="1"/>
      <c r="F1" s="1"/>
      <c r="G1" s="2"/>
      <c r="H1" s="9"/>
    </row>
    <row r="2" spans="1:8" s="5" customFormat="1" ht="19.5" customHeight="1" x14ac:dyDescent="0.4">
      <c r="A2" s="20" t="s">
        <v>1</v>
      </c>
      <c r="B2" s="20" t="s">
        <v>2</v>
      </c>
      <c r="C2" s="20" t="s">
        <v>3</v>
      </c>
      <c r="D2" s="20" t="s">
        <v>4</v>
      </c>
      <c r="E2" s="27" t="s">
        <v>5</v>
      </c>
      <c r="F2" s="27" t="s">
        <v>6</v>
      </c>
      <c r="G2" s="26" t="s">
        <v>7</v>
      </c>
      <c r="H2" s="26"/>
    </row>
    <row r="3" spans="1:8" s="5" customFormat="1" ht="72.75" customHeight="1" x14ac:dyDescent="0.4">
      <c r="A3" s="20"/>
      <c r="B3" s="20"/>
      <c r="C3" s="20"/>
      <c r="D3" s="20"/>
      <c r="E3" s="27"/>
      <c r="F3" s="27"/>
      <c r="G3" s="12" t="s">
        <v>8</v>
      </c>
      <c r="H3" s="11" t="s">
        <v>9</v>
      </c>
    </row>
    <row r="4" spans="1:8" s="5" customFormat="1" ht="50.1" customHeight="1" x14ac:dyDescent="0.4">
      <c r="A4" s="10">
        <f>ROW()-3</f>
        <v>1</v>
      </c>
      <c r="B4" s="13" t="s">
        <v>10</v>
      </c>
      <c r="C4" s="14" t="s">
        <v>11</v>
      </c>
      <c r="D4" s="15" t="s">
        <v>12</v>
      </c>
      <c r="E4" s="16">
        <v>16</v>
      </c>
      <c r="F4" s="17" t="s">
        <v>13</v>
      </c>
      <c r="G4" s="18"/>
      <c r="H4" s="18">
        <f>E4*G4</f>
        <v>0</v>
      </c>
    </row>
    <row r="5" spans="1:8" s="5" customFormat="1" ht="50.1" customHeight="1" x14ac:dyDescent="0.4">
      <c r="A5" s="10">
        <f t="shared" ref="A5:A13" si="0">ROW()-3</f>
        <v>2</v>
      </c>
      <c r="B5" s="14" t="s">
        <v>14</v>
      </c>
      <c r="C5" s="14" t="s">
        <v>15</v>
      </c>
      <c r="D5" s="15" t="s">
        <v>16</v>
      </c>
      <c r="E5" s="16">
        <v>20</v>
      </c>
      <c r="F5" s="17" t="s">
        <v>17</v>
      </c>
      <c r="G5" s="18"/>
      <c r="H5" s="18">
        <f t="shared" ref="H5:H13" si="1">E5*G5</f>
        <v>0</v>
      </c>
    </row>
    <row r="6" spans="1:8" s="5" customFormat="1" ht="50.1" customHeight="1" x14ac:dyDescent="0.4">
      <c r="A6" s="10">
        <f t="shared" si="0"/>
        <v>3</v>
      </c>
      <c r="B6" s="14" t="s">
        <v>18</v>
      </c>
      <c r="C6" s="14" t="s">
        <v>19</v>
      </c>
      <c r="D6" s="15" t="s">
        <v>20</v>
      </c>
      <c r="E6" s="16">
        <v>20</v>
      </c>
      <c r="F6" s="17" t="s">
        <v>21</v>
      </c>
      <c r="G6" s="18"/>
      <c r="H6" s="18">
        <f t="shared" si="1"/>
        <v>0</v>
      </c>
    </row>
    <row r="7" spans="1:8" s="5" customFormat="1" ht="50.1" customHeight="1" x14ac:dyDescent="0.4">
      <c r="A7" s="10">
        <f t="shared" si="0"/>
        <v>4</v>
      </c>
      <c r="B7" s="14" t="s">
        <v>22</v>
      </c>
      <c r="C7" s="14" t="s">
        <v>23</v>
      </c>
      <c r="D7" s="15" t="s">
        <v>24</v>
      </c>
      <c r="E7" s="16">
        <v>96</v>
      </c>
      <c r="F7" s="17" t="s">
        <v>13</v>
      </c>
      <c r="G7" s="18"/>
      <c r="H7" s="18">
        <f t="shared" si="1"/>
        <v>0</v>
      </c>
    </row>
    <row r="8" spans="1:8" s="5" customFormat="1" ht="50.1" customHeight="1" x14ac:dyDescent="0.4">
      <c r="A8" s="10">
        <f t="shared" si="0"/>
        <v>5</v>
      </c>
      <c r="B8" s="14" t="s">
        <v>25</v>
      </c>
      <c r="C8" s="14" t="s">
        <v>26</v>
      </c>
      <c r="D8" s="15" t="s">
        <v>27</v>
      </c>
      <c r="E8" s="16">
        <v>10</v>
      </c>
      <c r="F8" s="17" t="s">
        <v>28</v>
      </c>
      <c r="G8" s="18"/>
      <c r="H8" s="18">
        <f t="shared" si="1"/>
        <v>0</v>
      </c>
    </row>
    <row r="9" spans="1:8" s="5" customFormat="1" ht="50.1" customHeight="1" x14ac:dyDescent="0.4">
      <c r="A9" s="10">
        <f t="shared" si="0"/>
        <v>6</v>
      </c>
      <c r="B9" s="14" t="s">
        <v>29</v>
      </c>
      <c r="C9" s="19" t="s">
        <v>30</v>
      </c>
      <c r="D9" s="15" t="s">
        <v>31</v>
      </c>
      <c r="E9" s="16">
        <v>10</v>
      </c>
      <c r="F9" s="17" t="s">
        <v>28</v>
      </c>
      <c r="G9" s="18"/>
      <c r="H9" s="18">
        <f t="shared" si="1"/>
        <v>0</v>
      </c>
    </row>
    <row r="10" spans="1:8" s="5" customFormat="1" ht="50.1" customHeight="1" x14ac:dyDescent="0.4">
      <c r="A10" s="10">
        <f t="shared" si="0"/>
        <v>7</v>
      </c>
      <c r="B10" s="14" t="s">
        <v>32</v>
      </c>
      <c r="C10" s="14" t="s">
        <v>33</v>
      </c>
      <c r="D10" s="15" t="s">
        <v>34</v>
      </c>
      <c r="E10" s="16">
        <v>5</v>
      </c>
      <c r="F10" s="17" t="s">
        <v>28</v>
      </c>
      <c r="G10" s="18"/>
      <c r="H10" s="18">
        <f t="shared" si="1"/>
        <v>0</v>
      </c>
    </row>
    <row r="11" spans="1:8" s="5" customFormat="1" ht="50.1" customHeight="1" x14ac:dyDescent="0.4">
      <c r="A11" s="10">
        <f t="shared" si="0"/>
        <v>8</v>
      </c>
      <c r="B11" s="14" t="s">
        <v>35</v>
      </c>
      <c r="C11" s="14" t="s">
        <v>36</v>
      </c>
      <c r="D11" s="15" t="s">
        <v>37</v>
      </c>
      <c r="E11" s="16">
        <v>10</v>
      </c>
      <c r="F11" s="17" t="s">
        <v>13</v>
      </c>
      <c r="G11" s="18"/>
      <c r="H11" s="18">
        <f t="shared" si="1"/>
        <v>0</v>
      </c>
    </row>
    <row r="12" spans="1:8" s="5" customFormat="1" ht="50.1" customHeight="1" x14ac:dyDescent="0.4">
      <c r="A12" s="10">
        <f t="shared" si="0"/>
        <v>9</v>
      </c>
      <c r="B12" s="14"/>
      <c r="C12" s="14"/>
      <c r="D12" s="15"/>
      <c r="E12" s="16"/>
      <c r="F12" s="17"/>
      <c r="G12" s="18"/>
      <c r="H12" s="18">
        <f t="shared" si="1"/>
        <v>0</v>
      </c>
    </row>
    <row r="13" spans="1:8" s="5" customFormat="1" ht="50.1" customHeight="1" x14ac:dyDescent="0.4">
      <c r="A13" s="10">
        <f t="shared" si="0"/>
        <v>10</v>
      </c>
      <c r="B13" s="14"/>
      <c r="C13" s="14"/>
      <c r="D13" s="15"/>
      <c r="E13" s="16"/>
      <c r="F13" s="17"/>
      <c r="G13" s="18"/>
      <c r="H13" s="18">
        <f t="shared" si="1"/>
        <v>0</v>
      </c>
    </row>
    <row r="14" spans="1:8" s="5" customFormat="1" ht="50.1" customHeight="1" x14ac:dyDescent="0.4">
      <c r="A14" s="21" t="s">
        <v>38</v>
      </c>
      <c r="B14" s="22"/>
      <c r="C14" s="22"/>
      <c r="D14" s="22"/>
      <c r="E14" s="22"/>
      <c r="F14" s="23"/>
      <c r="G14" s="24">
        <f>SUM(H4:H13)</f>
        <v>0</v>
      </c>
      <c r="H14" s="25"/>
    </row>
  </sheetData>
  <mergeCells count="9">
    <mergeCell ref="A2:A3"/>
    <mergeCell ref="A14:F14"/>
    <mergeCell ref="G14:H14"/>
    <mergeCell ref="G2:H2"/>
    <mergeCell ref="F2:F3"/>
    <mergeCell ref="E2:E3"/>
    <mergeCell ref="D2:D3"/>
    <mergeCell ref="C2:C3"/>
    <mergeCell ref="B2:B3"/>
  </mergeCells>
  <phoneticPr fontId="2"/>
  <printOptions horizontalCentered="1"/>
  <pageMargins left="0.59055118110236227" right="0.59055118110236227" top="0.59055118110236227" bottom="0.59055118110236227" header="0.39370078740157483" footer="0.39370078740157483"/>
  <pageSetup paperSize="9" scale="6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74A9B528AA10B4B8EDBFB1FD288559D" ma:contentTypeVersion="17" ma:contentTypeDescription="新しいドキュメントを作成します。" ma:contentTypeScope="" ma:versionID="3b8b9bd8b6ee8087dd0a3123bb902829">
  <xsd:schema xmlns:xsd="http://www.w3.org/2001/XMLSchema" xmlns:xs="http://www.w3.org/2001/XMLSchema" xmlns:p="http://schemas.microsoft.com/office/2006/metadata/properties" xmlns:ns2="d1deb87d-ee6a-440f-a504-3cfe4950ad4a" xmlns:ns3="37475c82-dadc-4e40-94bd-312afdab25f6" targetNamespace="http://schemas.microsoft.com/office/2006/metadata/properties" ma:root="true" ma:fieldsID="f7e74cc0d60418d70847bee69e4cfe30" ns2:_="" ns3:_="">
    <xsd:import namespace="d1deb87d-ee6a-440f-a504-3cfe4950ad4a"/>
    <xsd:import namespace="37475c82-dadc-4e40-94bd-312afdab25f6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Location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deb87d-ee6a-440f-a504-3cfe4950ad4a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4" nillable="true" ma:displayName="承認の状態" ma:internalName="_x627f__x8a8d__x306e__x72b6__x614b_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475c82-dadc-4e40-94bd-312afdab25f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e231c002-dfcf-4c7f-8a99-a443d21e5fb6}" ma:internalName="TaxCatchAll" ma:showField="CatchAllData" ma:web="37475c82-dadc-4e40-94bd-312afdab25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deb87d-ee6a-440f-a504-3cfe4950ad4a">
      <Terms xmlns="http://schemas.microsoft.com/office/infopath/2007/PartnerControls"/>
    </lcf76f155ced4ddcb4097134ff3c332f>
    <_x4f5c__x6210__x65e5__x6642_ xmlns="d1deb87d-ee6a-440f-a504-3cfe4950ad4a" xsi:nil="true"/>
    <_Flow_SignoffStatus xmlns="d1deb87d-ee6a-440f-a504-3cfe4950ad4a" xsi:nil="true"/>
    <TaxCatchAll xmlns="37475c82-dadc-4e40-94bd-312afdab25f6" xsi:nil="true"/>
  </documentManagement>
</p:properties>
</file>

<file path=customXml/itemProps1.xml><?xml version="1.0" encoding="utf-8"?>
<ds:datastoreItem xmlns:ds="http://schemas.openxmlformats.org/officeDocument/2006/customXml" ds:itemID="{B8DD06AE-430F-4203-AA85-6ADCFE01F14C}"/>
</file>

<file path=customXml/itemProps2.xml><?xml version="1.0" encoding="utf-8"?>
<ds:datastoreItem xmlns:ds="http://schemas.openxmlformats.org/officeDocument/2006/customXml" ds:itemID="{586EDFEF-8D0E-4C20-8B0F-1C2A504D5ED2}"/>
</file>

<file path=customXml/itemProps3.xml><?xml version="1.0" encoding="utf-8"?>
<ds:datastoreItem xmlns:ds="http://schemas.openxmlformats.org/officeDocument/2006/customXml" ds:itemID="{E427B199-3389-4043-96DA-07E5012182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見積内訳</vt:lpstr>
      <vt:lpstr>見積内訳!Print_Area</vt:lpstr>
      <vt:lpstr>見積内訳!Print_Titles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2026-09-14T06:34:38Z</dcterms:created>
  <dcterms:modified xsi:type="dcterms:W3CDTF">2026-09-14T06:34:45Z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0x010100A74A9B528AA10B4B8EDBFB1FD288559D</vt:lpwstr>
  </property>
</Properties>
</file>