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4030" windowHeight="4740" tabRatio="606"/>
  </bookViews>
  <sheets>
    <sheet name="食肉" sheetId="12" r:id="rId1"/>
    <sheet name="枝肉価格" sheetId="13" r:id="rId2"/>
  </sheets>
  <definedNames>
    <definedName name="_Regression_Int" localSheetId="1" hidden="1">1</definedName>
    <definedName name="_Sort" localSheetId="1" hidden="1">枝肉価格!$1:$15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1">枝肉価格!$A$1:$J$59</definedName>
    <definedName name="_xlnm.Print_Area" localSheetId="0">食肉!$A$1:$X$45</definedName>
    <definedName name="Print_Area_MI" localSheetId="1">枝肉価格!$B$1:$I$18</definedName>
    <definedName name="Z_84F78B4B_9772_4F3E_9AFD_6804B5B5AFB3_.wvu.PrintArea" localSheetId="1" hidden="1">枝肉価格!$A$1:$I$43</definedName>
    <definedName name="野菜３">#REF!</definedName>
    <definedName name="野菜５">#REF!</definedName>
  </definedNames>
  <calcPr calcId="145621"/>
</workbook>
</file>

<file path=xl/calcChain.xml><?xml version="1.0" encoding="utf-8"?>
<calcChain xmlns="http://schemas.openxmlformats.org/spreadsheetml/2006/main">
  <c r="J11" i="13" l="1"/>
  <c r="J12" i="13"/>
  <c r="J16" i="13"/>
  <c r="J17" i="13"/>
  <c r="J21" i="13"/>
  <c r="J22" i="13"/>
  <c r="J26" i="13"/>
  <c r="J27" i="13"/>
  <c r="J31" i="13"/>
  <c r="J32" i="13"/>
  <c r="J36" i="13"/>
  <c r="J37" i="13"/>
  <c r="J41" i="13"/>
  <c r="J42" i="13"/>
  <c r="J46" i="13"/>
  <c r="J47" i="13"/>
  <c r="J51" i="13"/>
  <c r="J52" i="13"/>
</calcChain>
</file>

<file path=xl/sharedStrings.xml><?xml version="1.0" encoding="utf-8"?>
<sst xmlns="http://schemas.openxmlformats.org/spreadsheetml/2006/main" count="197" uniqueCount="71">
  <si>
    <t>区分</t>
    <rPh sb="0" eb="2">
      <t>クブン</t>
    </rPh>
    <phoneticPr fontId="1"/>
  </si>
  <si>
    <t>-</t>
  </si>
  <si>
    <t>鹿児島</t>
    <rPh sb="0" eb="3">
      <t>46</t>
    </rPh>
    <phoneticPr fontId="17"/>
  </si>
  <si>
    <t>宮崎</t>
    <rPh sb="0" eb="2">
      <t>45</t>
    </rPh>
    <phoneticPr fontId="17"/>
  </si>
  <si>
    <t>大分</t>
    <rPh sb="0" eb="2">
      <t>44</t>
    </rPh>
    <phoneticPr fontId="17"/>
  </si>
  <si>
    <t>熊本</t>
    <rPh sb="0" eb="2">
      <t>43</t>
    </rPh>
    <phoneticPr fontId="17"/>
  </si>
  <si>
    <t>長崎</t>
    <rPh sb="0" eb="2">
      <t>42</t>
    </rPh>
    <phoneticPr fontId="17"/>
  </si>
  <si>
    <t>佐賀</t>
    <rPh sb="0" eb="2">
      <t>41</t>
    </rPh>
    <phoneticPr fontId="17"/>
  </si>
  <si>
    <t>福岡</t>
    <rPh sb="0" eb="2">
      <t>フクオカ</t>
    </rPh>
    <phoneticPr fontId="17"/>
  </si>
  <si>
    <t>九州</t>
    <rPh sb="0" eb="2">
      <t>キュウシュウ</t>
    </rPh>
    <phoneticPr fontId="1"/>
  </si>
  <si>
    <t>全国</t>
    <rPh sb="0" eb="2">
      <t>ゼンコク</t>
    </rPh>
    <phoneticPr fontId="1"/>
  </si>
  <si>
    <t>おす</t>
    <phoneticPr fontId="1"/>
  </si>
  <si>
    <t>めす</t>
    <phoneticPr fontId="1"/>
  </si>
  <si>
    <t>小計</t>
    <rPh sb="0" eb="2">
      <t>ショウケイ</t>
    </rPh>
    <phoneticPr fontId="1"/>
  </si>
  <si>
    <t>去勢</t>
    <rPh sb="0" eb="2">
      <t>キョセイ</t>
    </rPh>
    <phoneticPr fontId="1"/>
  </si>
  <si>
    <t>その他の牛</t>
    <rPh sb="2" eb="3">
      <t>タ</t>
    </rPh>
    <rPh sb="4" eb="5">
      <t>ウシ</t>
    </rPh>
    <phoneticPr fontId="1"/>
  </si>
  <si>
    <t>交雑牛</t>
    <rPh sb="0" eb="2">
      <t>コウザツ</t>
    </rPh>
    <rPh sb="2" eb="3">
      <t>ギュウ</t>
    </rPh>
    <phoneticPr fontId="1"/>
  </si>
  <si>
    <t xml:space="preserve">                乳                  牛</t>
    <rPh sb="16" eb="17">
      <t>チチ</t>
    </rPh>
    <rPh sb="35" eb="36">
      <t>ウシ</t>
    </rPh>
    <phoneticPr fontId="1"/>
  </si>
  <si>
    <t>和牛</t>
    <rPh sb="0" eb="2">
      <t>ワギュウ</t>
    </rPh>
    <phoneticPr fontId="1"/>
  </si>
  <si>
    <t>計</t>
    <rPh sb="0" eb="1">
      <t>ケイ</t>
    </rPh>
    <phoneticPr fontId="1"/>
  </si>
  <si>
    <t>馬</t>
    <rPh sb="0" eb="1">
      <t>ウマ</t>
    </rPh>
    <phoneticPr fontId="1"/>
  </si>
  <si>
    <t>子牛</t>
    <rPh sb="0" eb="1">
      <t>コ</t>
    </rPh>
    <rPh sb="1" eb="2">
      <t>ウシ</t>
    </rPh>
    <phoneticPr fontId="1"/>
  </si>
  <si>
    <t>成牛</t>
    <rPh sb="0" eb="1">
      <t>セイ</t>
    </rPh>
    <rPh sb="1" eb="2">
      <t>ギュウ</t>
    </rPh>
    <phoneticPr fontId="1"/>
  </si>
  <si>
    <t>豚</t>
    <rPh sb="0" eb="1">
      <t>ブタ</t>
    </rPh>
    <phoneticPr fontId="1"/>
  </si>
  <si>
    <t xml:space="preserve">単位：t </t>
    <rPh sb="0" eb="2">
      <t>タンイ</t>
    </rPh>
    <phoneticPr fontId="1"/>
  </si>
  <si>
    <t>（２）　肉畜種類別枝肉生産量</t>
    <rPh sb="4" eb="5">
      <t>ニク</t>
    </rPh>
    <rPh sb="5" eb="6">
      <t>チク</t>
    </rPh>
    <rPh sb="6" eb="9">
      <t>シュルイベツ</t>
    </rPh>
    <rPh sb="9" eb="11">
      <t>エダニク</t>
    </rPh>
    <rPh sb="11" eb="14">
      <t>セイサンリョウ</t>
    </rPh>
    <phoneticPr fontId="1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</si>
  <si>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４　乳牛、交雑牛、その他の牛のおすには、去勢を含んでいます。（以下、同じ）</t>
    </r>
    <rPh sb="0" eb="1">
      <t>チュウ</t>
    </rPh>
    <rPh sb="33" eb="35">
      <t>イカ</t>
    </rPh>
    <rPh sb="36" eb="37">
      <t>オナ</t>
    </rPh>
    <phoneticPr fontId="1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</si>
  <si>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３　その他の牛とは、アバディーンアンガス等の外国牛（肉用専用種）、和牛と外国牛（肉用専用種）との交雑種などです。（以下同じ）</t>
    </r>
    <rPh sb="0" eb="1">
      <t>チュウ</t>
    </rPh>
    <phoneticPr fontId="1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</si>
  <si>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交雑牛とは、乳牛と和牛又は乳牛と外国牛（肉用専用種）の交雑種のことをいいます。（以下同じ）</t>
    </r>
    <rPh sb="0" eb="1">
      <t>チュウ</t>
    </rPh>
    <phoneticPr fontId="1"/>
  </si>
  <si>
    <t>注：１　成牛とは、生後1年以上の牛をいいます。（以下同じ）</t>
    <phoneticPr fontId="1"/>
  </si>
  <si>
    <t>資料：農林水産省統計部『畜産物流通統計』（以下、（２）まで同じ。）</t>
    <rPh sb="21" eb="23">
      <t>イカ</t>
    </rPh>
    <rPh sb="29" eb="30">
      <t>オナ</t>
    </rPh>
    <phoneticPr fontId="1"/>
  </si>
  <si>
    <t>おす</t>
    <phoneticPr fontId="1"/>
  </si>
  <si>
    <t>めす</t>
    <phoneticPr fontId="1"/>
  </si>
  <si>
    <t>成　 牛</t>
  </si>
  <si>
    <t xml:space="preserve">単位：頭 </t>
    <rPh sb="0" eb="2">
      <t>タンイ</t>
    </rPh>
    <rPh sb="3" eb="4">
      <t>トウ</t>
    </rPh>
    <phoneticPr fontId="1"/>
  </si>
  <si>
    <t>（１）　肉畜種類別と畜頭数</t>
    <rPh sb="4" eb="5">
      <t>ニク</t>
    </rPh>
    <rPh sb="5" eb="6">
      <t>チク</t>
    </rPh>
    <rPh sb="6" eb="9">
      <t>シュルイベツ</t>
    </rPh>
    <rPh sb="10" eb="11">
      <t>チク</t>
    </rPh>
    <rPh sb="11" eb="13">
      <t>トウスウ</t>
    </rPh>
    <phoneticPr fontId="1"/>
  </si>
  <si>
    <t>２　食肉流通</t>
    <rPh sb="2" eb="4">
      <t>ショクニク</t>
    </rPh>
    <rPh sb="4" eb="6">
      <t>リュウツウ</t>
    </rPh>
    <phoneticPr fontId="1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</si>
  <si>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交雑牛とは、乳牛と和牛又は乳牛と外国牛（肉用専用種）の交雑種のことをいいます。</t>
    </r>
    <rPh sb="0" eb="1">
      <t>チュウ</t>
    </rPh>
    <phoneticPr fontId="1"/>
  </si>
  <si>
    <t>注：１　成牛とは、生後1年以上の牛をいいます。</t>
    <phoneticPr fontId="1"/>
  </si>
  <si>
    <t>熊本</t>
  </si>
  <si>
    <t>佐世保</t>
  </si>
  <si>
    <t>福岡</t>
  </si>
  <si>
    <t>交雑牛おす</t>
    <rPh sb="0" eb="2">
      <t>コウザツ</t>
    </rPh>
    <rPh sb="2" eb="3">
      <t>ウシ</t>
    </rPh>
    <phoneticPr fontId="1"/>
  </si>
  <si>
    <t>交雑牛めす</t>
    <rPh sb="0" eb="2">
      <t>コウザツ</t>
    </rPh>
    <rPh sb="2" eb="3">
      <t>ウシ</t>
    </rPh>
    <phoneticPr fontId="1"/>
  </si>
  <si>
    <t>乳牛おす</t>
    <rPh sb="0" eb="2">
      <t>ニュウギュウ</t>
    </rPh>
    <phoneticPr fontId="1"/>
  </si>
  <si>
    <t>乳牛めす</t>
    <rPh sb="0" eb="2">
      <t>ニュウギュウ</t>
    </rPh>
    <phoneticPr fontId="1"/>
  </si>
  <si>
    <t>和牛おす</t>
    <rPh sb="0" eb="2">
      <t>ワギュウ</t>
    </rPh>
    <phoneticPr fontId="1"/>
  </si>
  <si>
    <t>和牛去勢</t>
    <rPh sb="0" eb="2">
      <t>ワギュウ</t>
    </rPh>
    <rPh sb="2" eb="4">
      <t>キョセイ</t>
    </rPh>
    <phoneticPr fontId="1"/>
  </si>
  <si>
    <t>和牛めす</t>
    <rPh sb="0" eb="2">
      <t>ワギュウ</t>
    </rPh>
    <phoneticPr fontId="1"/>
  </si>
  <si>
    <t>成牛計</t>
    <rPh sb="0" eb="1">
      <t>セイ</t>
    </rPh>
    <rPh sb="1" eb="2">
      <t>ギュウ</t>
    </rPh>
    <rPh sb="2" eb="3">
      <t>ケイ</t>
    </rPh>
    <phoneticPr fontId="1"/>
  </si>
  <si>
    <t>熊本</t>
    <rPh sb="0" eb="2">
      <t>クマモト</t>
    </rPh>
    <phoneticPr fontId="1"/>
  </si>
  <si>
    <t>佐世保</t>
    <rPh sb="0" eb="3">
      <t>サセボ</t>
    </rPh>
    <phoneticPr fontId="1"/>
  </si>
  <si>
    <t>福岡</t>
    <rPh sb="0" eb="2">
      <t>フクオカ</t>
    </rPh>
    <phoneticPr fontId="1"/>
  </si>
  <si>
    <t>　　　</t>
  </si>
  <si>
    <t>１頭当たり
枝肉重量（㎏）</t>
    <rPh sb="1" eb="2">
      <t>トウ</t>
    </rPh>
    <rPh sb="2" eb="3">
      <t>ア</t>
    </rPh>
    <rPh sb="6" eb="8">
      <t>エダニク</t>
    </rPh>
    <rPh sb="8" eb="10">
      <t>ジュウリョウ</t>
    </rPh>
    <phoneticPr fontId="2"/>
  </si>
  <si>
    <t>枝肉の１ｋｇ当たり
卸売価格</t>
    <rPh sb="0" eb="2">
      <t>エダニク</t>
    </rPh>
    <rPh sb="6" eb="7">
      <t>ア</t>
    </rPh>
    <rPh sb="10" eb="12">
      <t>オロシウ</t>
    </rPh>
    <rPh sb="12" eb="14">
      <t>カカク</t>
    </rPh>
    <phoneticPr fontId="2"/>
  </si>
  <si>
    <t>総価額</t>
    <rPh sb="0" eb="1">
      <t>ソウ</t>
    </rPh>
    <rPh sb="1" eb="3">
      <t>カガク</t>
    </rPh>
    <phoneticPr fontId="2"/>
  </si>
  <si>
    <t>総重量</t>
    <rPh sb="0" eb="3">
      <t>ソウジュウリョウ</t>
    </rPh>
    <phoneticPr fontId="2"/>
  </si>
  <si>
    <t>頭数</t>
    <rPh sb="0" eb="2">
      <t>トウスウ</t>
    </rPh>
    <phoneticPr fontId="2"/>
  </si>
  <si>
    <t>区分</t>
    <rPh sb="0" eb="1">
      <t>ク</t>
    </rPh>
    <rPh sb="1" eb="2">
      <t>ブン</t>
    </rPh>
    <phoneticPr fontId="2"/>
  </si>
  <si>
    <t>２　食肉流通（続き）</t>
    <rPh sb="2" eb="4">
      <t>ショクニク</t>
    </rPh>
    <rPh sb="4" eb="6">
      <t>リュウツウ</t>
    </rPh>
    <rPh sb="7" eb="8">
      <t>ツヅ</t>
    </rPh>
    <phoneticPr fontId="1"/>
  </si>
  <si>
    <t>平成27年</t>
    <rPh sb="0" eb="2">
      <t>ヘイセイ</t>
    </rPh>
    <rPh sb="4" eb="5">
      <t>ネン</t>
    </rPh>
    <phoneticPr fontId="17"/>
  </si>
  <si>
    <t>平成27年</t>
    <phoneticPr fontId="1"/>
  </si>
  <si>
    <t>資料：農林水産省統計部『畜産物流通統計』</t>
    <phoneticPr fontId="1"/>
  </si>
  <si>
    <t>平成27年</t>
    <rPh sb="0" eb="2">
      <t>ヘイセイ</t>
    </rPh>
    <rPh sb="4" eb="5">
      <t>ネン</t>
    </rPh>
    <phoneticPr fontId="1"/>
  </si>
  <si>
    <t>…</t>
  </si>
  <si>
    <t>…</t>
    <phoneticPr fontId="1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</si>
  <si>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３　成牛計にはその他の牛を含みます。</t>
    </r>
    <rPh sb="0" eb="1">
      <t>チュウ</t>
    </rPh>
    <rPh sb="4" eb="5">
      <t>セイ</t>
    </rPh>
    <rPh sb="5" eb="6">
      <t>ギュウ</t>
    </rPh>
    <rPh sb="6" eb="7">
      <t>ケイ</t>
    </rPh>
    <rPh sb="11" eb="12">
      <t>タ</t>
    </rPh>
    <rPh sb="13" eb="14">
      <t>ウシ</t>
    </rPh>
    <rPh sb="15" eb="16">
      <t>フク</t>
    </rPh>
    <phoneticPr fontId="1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</si>
  <si>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４　乳牛、交雑牛のおすには、去勢を含んでいます。</t>
    </r>
    <rPh sb="0" eb="1">
      <t>チュウ</t>
    </rPh>
    <phoneticPr fontId="1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</si>
  <si>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５　</t>
    </r>
    <r>
      <rPr>
        <sz val="8"/>
        <color theme="1"/>
        <rFont val="ＭＳ Ｐ明朝"/>
        <family val="1"/>
        <charset val="128"/>
      </rPr>
      <t>枝肉の１ｋｇ当たり卸売価格は、総価額を総重量で除算したものです。</t>
    </r>
    <rPh sb="0" eb="1">
      <t>チュウ</t>
    </rPh>
    <rPh sb="4" eb="5">
      <t>エダ</t>
    </rPh>
    <rPh sb="5" eb="6">
      <t>ニク</t>
    </rPh>
    <rPh sb="10" eb="11">
      <t>ア</t>
    </rPh>
    <rPh sb="13" eb="15">
      <t>オロシウリ</t>
    </rPh>
    <rPh sb="15" eb="17">
      <t>カカク</t>
    </rPh>
    <rPh sb="19" eb="20">
      <t>ソウ</t>
    </rPh>
    <rPh sb="20" eb="22">
      <t>カガク</t>
    </rPh>
    <rPh sb="27" eb="29">
      <t>ジョサン</t>
    </rPh>
    <phoneticPr fontId="1"/>
  </si>
  <si>
    <t>（３）　枝肉取引成立頭数及び卸売価格（食肉卸売市場別）</t>
    <rPh sb="4" eb="6">
      <t>エダニク</t>
    </rPh>
    <rPh sb="6" eb="8">
      <t>トリヒキ</t>
    </rPh>
    <rPh sb="8" eb="10">
      <t>セイリツ</t>
    </rPh>
    <rPh sb="10" eb="12">
      <t>トウスウ</t>
    </rPh>
    <rPh sb="12" eb="13">
      <t>オヨ</t>
    </rPh>
    <rPh sb="14" eb="16">
      <t>オロシウリ</t>
    </rPh>
    <rPh sb="16" eb="18">
      <t>カカク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</si>
</sst>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#\ ##0"/>
    <numFmt numFmtId="177" formatCode="\(General\)"/>
    <numFmt numFmtId="178" formatCode="#,##0\ "/>
    <numFmt numFmtId="179" formatCode="#,##0;\-#,##0;&quot;-&quot;"/>
    <numFmt numFmtId="180" formatCode="&quot;¥&quot;#,##0_);[Red]\(&quot;¥&quot;#,##0\)"/>
    <numFmt numFmtId="181" formatCode="_ * #,##0_ ;_ * \-#,##0_ ;_ @_ "/>
    <numFmt numFmtId="182" formatCode="0\ "/>
    <numFmt numFmtId="183" formatCode="\ 000\ 000\ "/>
    <numFmt numFmtId="184" formatCode="#\ ##0.00"/>
    <numFmt numFmtId="185" formatCode="_ * #,##0.0_ ;_ * \-#,##0.0_ ;_ @_ "/>
  </numFmts>
  <fonts count="3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7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8"/>
      <color theme="0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9"/>
      <color indexed="10"/>
      <name val="ＭＳ Ｐゴシック"/>
      <family val="3"/>
      <charset val="128"/>
    </font>
    <font>
      <sz val="12"/>
      <name val="ＭＳ Ｐ明朝"/>
      <family val="1"/>
      <charset val="128"/>
    </font>
    <font>
      <sz val="8"/>
      <color rgb="FFFF0000"/>
      <name val="ＭＳ Ｐ明朝"/>
      <family val="1"/>
      <charset val="128"/>
    </font>
    <font>
      <sz val="12"/>
      <name val="System"/>
      <charset val="128"/>
    </font>
    <font>
      <sz val="10.5"/>
      <name val="ＭＳ Ｐ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18">
    <xf numFmtId="0" fontId="0" fillId="0" borderId="0">
      <alignment vertical="center"/>
    </xf>
    <xf numFmtId="0" fontId="7" fillId="0" borderId="0"/>
    <xf numFmtId="0" fontId="7" fillId="0" borderId="0"/>
    <xf numFmtId="179" fontId="8" fillId="0" borderId="0" applyFill="0" applyBorder="0" applyAlignment="0"/>
    <xf numFmtId="0" fontId="9" fillId="0" borderId="11" applyNumberFormat="0" applyAlignment="0" applyProtection="0">
      <alignment horizontal="left" vertical="center"/>
    </xf>
    <xf numFmtId="0" fontId="9" fillId="0" borderId="10">
      <alignment horizontal="left"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4" fillId="0" borderId="0" applyNumberFormat="0" applyFill="0" applyBorder="0" applyAlignment="0" applyProtection="0">
      <alignment vertical="top"/>
      <protection locked="0"/>
    </xf>
    <xf numFmtId="38" fontId="13" fillId="0" borderId="0" applyFont="0" applyFill="0" applyBorder="0" applyAlignment="0" applyProtection="0">
      <alignment vertical="center"/>
    </xf>
    <xf numFmtId="180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0"/>
    <xf numFmtId="0" fontId="7" fillId="0" borderId="0"/>
  </cellStyleXfs>
  <cellXfs count="198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Fill="1" applyBorder="1">
      <alignment vertical="center"/>
    </xf>
    <xf numFmtId="0" fontId="3" fillId="0" borderId="0" xfId="0" applyFont="1">
      <alignment vertical="center"/>
    </xf>
    <xf numFmtId="178" fontId="4" fillId="0" borderId="0" xfId="0" applyNumberFormat="1" applyFont="1">
      <alignment vertical="center"/>
    </xf>
    <xf numFmtId="176" fontId="5" fillId="0" borderId="0" xfId="1" applyNumberFormat="1" applyFont="1" applyFill="1" applyAlignment="1" applyProtection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distributed" vertical="center" justifyLastLine="1"/>
    </xf>
    <xf numFmtId="0" fontId="16" fillId="0" borderId="0" xfId="0" applyFont="1">
      <alignment vertical="center"/>
    </xf>
    <xf numFmtId="0" fontId="4" fillId="0" borderId="0" xfId="0" applyFont="1" applyFill="1">
      <alignment vertical="center"/>
    </xf>
    <xf numFmtId="182" fontId="3" fillId="0" borderId="0" xfId="0" applyNumberFormat="1" applyFont="1" applyBorder="1" applyAlignment="1">
      <alignment horizontal="right" vertical="center"/>
    </xf>
    <xf numFmtId="0" fontId="4" fillId="0" borderId="3" xfId="0" applyNumberFormat="1" applyFont="1" applyFill="1" applyBorder="1" applyAlignment="1" applyProtection="1">
      <alignment vertical="center"/>
      <protection locked="0"/>
    </xf>
    <xf numFmtId="177" fontId="3" fillId="0" borderId="4" xfId="0" applyNumberFormat="1" applyFont="1" applyBorder="1" applyAlignment="1">
      <alignment horizontal="right" vertical="center"/>
    </xf>
    <xf numFmtId="181" fontId="4" fillId="0" borderId="12" xfId="0" applyNumberFormat="1" applyFont="1" applyBorder="1" applyAlignment="1">
      <alignment horizontal="right" vertical="center"/>
    </xf>
    <xf numFmtId="181" fontId="4" fillId="0" borderId="3" xfId="0" applyNumberFormat="1" applyFont="1" applyBorder="1">
      <alignment vertical="center"/>
    </xf>
    <xf numFmtId="181" fontId="4" fillId="0" borderId="3" xfId="0" applyNumberFormat="1" applyFont="1" applyFill="1" applyBorder="1">
      <alignment vertical="center"/>
    </xf>
    <xf numFmtId="181" fontId="4" fillId="0" borderId="4" xfId="0" applyNumberFormat="1" applyFont="1" applyFill="1" applyBorder="1">
      <alignment vertical="center"/>
    </xf>
    <xf numFmtId="177" fontId="3" fillId="0" borderId="12" xfId="0" applyNumberFormat="1" applyFont="1" applyBorder="1" applyAlignment="1">
      <alignment horizontal="right" vertical="center"/>
    </xf>
    <xf numFmtId="0" fontId="4" fillId="0" borderId="3" xfId="0" applyFont="1" applyFill="1" applyBorder="1" applyAlignment="1">
      <alignment horizontal="distributed" vertical="center"/>
    </xf>
    <xf numFmtId="0" fontId="4" fillId="0" borderId="3" xfId="0" applyFont="1" applyFill="1" applyBorder="1" applyAlignment="1">
      <alignment vertical="center"/>
    </xf>
    <xf numFmtId="0" fontId="4" fillId="0" borderId="0" xfId="0" applyNumberFormat="1" applyFont="1" applyFill="1" applyAlignment="1" applyProtection="1">
      <alignment vertical="center"/>
      <protection locked="0"/>
    </xf>
    <xf numFmtId="177" fontId="3" fillId="0" borderId="5" xfId="0" applyNumberFormat="1" applyFont="1" applyBorder="1" applyAlignment="1">
      <alignment horizontal="right" vertical="center"/>
    </xf>
    <xf numFmtId="181" fontId="4" fillId="0" borderId="13" xfId="0" applyNumberFormat="1" applyFont="1" applyBorder="1">
      <alignment vertical="center"/>
    </xf>
    <xf numFmtId="181" fontId="4" fillId="0" borderId="0" xfId="0" applyNumberFormat="1" applyFont="1">
      <alignment vertical="center"/>
    </xf>
    <xf numFmtId="181" fontId="4" fillId="0" borderId="0" xfId="0" applyNumberFormat="1" applyFont="1" applyAlignment="1">
      <alignment horizontal="right" vertical="center"/>
    </xf>
    <xf numFmtId="181" fontId="4" fillId="0" borderId="0" xfId="0" applyNumberFormat="1" applyFont="1" applyFill="1" applyBorder="1" applyAlignment="1">
      <alignment horizontal="right" vertical="center"/>
    </xf>
    <xf numFmtId="181" fontId="4" fillId="0" borderId="0" xfId="0" applyNumberFormat="1" applyFont="1" applyFill="1" applyBorder="1">
      <alignment vertical="center"/>
    </xf>
    <xf numFmtId="181" fontId="4" fillId="0" borderId="0" xfId="0" applyNumberFormat="1" applyFont="1" applyBorder="1" applyAlignment="1">
      <alignment horizontal="right" vertical="center"/>
    </xf>
    <xf numFmtId="181" fontId="4" fillId="0" borderId="5" xfId="0" applyNumberFormat="1" applyFont="1" applyFill="1" applyBorder="1">
      <alignment vertical="center"/>
    </xf>
    <xf numFmtId="177" fontId="3" fillId="0" borderId="13" xfId="0" applyNumberFormat="1" applyFont="1" applyBorder="1" applyAlignment="1">
      <alignment horizontal="right" vertical="center"/>
    </xf>
    <xf numFmtId="0" fontId="4" fillId="0" borderId="0" xfId="0" applyFont="1" applyFill="1" applyBorder="1" applyAlignment="1">
      <alignment horizontal="distributed" vertical="center"/>
    </xf>
    <xf numFmtId="181" fontId="4" fillId="0" borderId="13" xfId="0" applyNumberFormat="1" applyFont="1" applyBorder="1" applyAlignment="1">
      <alignment horizontal="right" vertical="center"/>
    </xf>
    <xf numFmtId="0" fontId="5" fillId="0" borderId="0" xfId="0" applyNumberFormat="1" applyFont="1" applyFill="1" applyAlignment="1" applyProtection="1">
      <alignment vertical="center"/>
      <protection locked="0"/>
    </xf>
    <xf numFmtId="177" fontId="3" fillId="0" borderId="0" xfId="0" applyNumberFormat="1" applyFont="1" applyBorder="1" applyAlignment="1">
      <alignment horizontal="right" vertical="center"/>
    </xf>
    <xf numFmtId="181" fontId="18" fillId="0" borderId="13" xfId="0" applyNumberFormat="1" applyFont="1" applyFill="1" applyBorder="1">
      <alignment vertical="center"/>
    </xf>
    <xf numFmtId="181" fontId="18" fillId="0" borderId="0" xfId="0" applyNumberFormat="1" applyFont="1" applyFill="1" applyBorder="1">
      <alignment vertical="center"/>
    </xf>
    <xf numFmtId="181" fontId="18" fillId="0" borderId="5" xfId="0" applyNumberFormat="1" applyFont="1" applyFill="1" applyBorder="1">
      <alignment vertical="center"/>
    </xf>
    <xf numFmtId="183" fontId="18" fillId="0" borderId="0" xfId="0" quotePrefix="1" applyNumberFormat="1" applyFont="1" applyFill="1" applyBorder="1" applyAlignment="1">
      <alignment vertical="center"/>
    </xf>
    <xf numFmtId="0" fontId="18" fillId="0" borderId="0" xfId="0" applyFont="1" applyFill="1" applyAlignment="1">
      <alignment vertical="center"/>
    </xf>
    <xf numFmtId="0" fontId="4" fillId="0" borderId="13" xfId="0" applyFont="1" applyBorder="1">
      <alignment vertical="center"/>
    </xf>
    <xf numFmtId="0" fontId="4" fillId="0" borderId="5" xfId="0" applyFont="1" applyFill="1" applyBorder="1">
      <alignment vertical="center"/>
    </xf>
    <xf numFmtId="0" fontId="18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vertical="center"/>
    </xf>
    <xf numFmtId="177" fontId="4" fillId="0" borderId="0" xfId="0" quotePrefix="1" applyNumberFormat="1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vertical="center"/>
    </xf>
    <xf numFmtId="177" fontId="3" fillId="0" borderId="14" xfId="0" applyNumberFormat="1" applyFont="1" applyFill="1" applyBorder="1" applyAlignment="1">
      <alignment horizontal="center" vertical="center"/>
    </xf>
    <xf numFmtId="177" fontId="3" fillId="0" borderId="15" xfId="0" applyNumberFormat="1" applyFont="1" applyFill="1" applyBorder="1" applyAlignment="1">
      <alignment horizontal="center" vertical="center"/>
    </xf>
    <xf numFmtId="177" fontId="3" fillId="0" borderId="16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distributed" vertical="center" wrapText="1" justifyLastLine="1"/>
    </xf>
    <xf numFmtId="0" fontId="4" fillId="0" borderId="17" xfId="0" applyFont="1" applyFill="1" applyBorder="1" applyAlignment="1">
      <alignment horizontal="distributed" vertical="center" justifyLastLine="1"/>
    </xf>
    <xf numFmtId="0" fontId="4" fillId="0" borderId="1" xfId="0" applyFont="1" applyFill="1" applyBorder="1" applyAlignment="1">
      <alignment horizontal="distributed" vertical="center" justifyLastLine="1"/>
    </xf>
    <xf numFmtId="0" fontId="4" fillId="0" borderId="17" xfId="0" applyFont="1" applyFill="1" applyBorder="1" applyAlignment="1">
      <alignment horizontal="distributed" vertical="center" wrapText="1" justifyLastLine="1"/>
    </xf>
    <xf numFmtId="0" fontId="4" fillId="0" borderId="17" xfId="0" applyFont="1" applyFill="1" applyBorder="1" applyAlignment="1">
      <alignment vertical="center" justifyLastLine="1"/>
    </xf>
    <xf numFmtId="0" fontId="4" fillId="0" borderId="10" xfId="0" applyFont="1" applyFill="1" applyBorder="1" applyAlignment="1">
      <alignment vertical="center" justifyLastLine="1"/>
    </xf>
    <xf numFmtId="0" fontId="4" fillId="0" borderId="2" xfId="0" applyFont="1" applyFill="1" applyBorder="1" applyAlignment="1">
      <alignment vertical="center" justifyLastLine="1"/>
    </xf>
    <xf numFmtId="0" fontId="3" fillId="0" borderId="0" xfId="0" applyFont="1" applyAlignment="1">
      <alignment horizontal="right" vertical="center"/>
    </xf>
    <xf numFmtId="0" fontId="21" fillId="0" borderId="0" xfId="0" applyFont="1" applyFill="1" applyBorder="1" applyAlignment="1">
      <alignment vertical="center"/>
    </xf>
    <xf numFmtId="0" fontId="22" fillId="0" borderId="0" xfId="0" applyFont="1" applyFill="1" applyAlignment="1"/>
    <xf numFmtId="0" fontId="6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181" fontId="4" fillId="0" borderId="3" xfId="0" applyNumberFormat="1" applyFont="1" applyBorder="1" applyAlignment="1">
      <alignment horizontal="right" vertical="center"/>
    </xf>
    <xf numFmtId="181" fontId="4" fillId="0" borderId="3" xfId="0" applyNumberFormat="1" applyFont="1" applyFill="1" applyBorder="1" applyAlignment="1">
      <alignment horizontal="right" vertical="center"/>
    </xf>
    <xf numFmtId="181" fontId="4" fillId="0" borderId="5" xfId="16" applyNumberFormat="1" applyFont="1" applyFill="1" applyBorder="1" applyAlignment="1" applyProtection="1">
      <alignment vertical="center" shrinkToFit="1"/>
      <protection locked="0"/>
    </xf>
    <xf numFmtId="0" fontId="4" fillId="0" borderId="17" xfId="0" applyFont="1" applyBorder="1" applyAlignment="1">
      <alignment horizontal="distributed" vertical="center" justifyLastLine="1"/>
    </xf>
    <xf numFmtId="0" fontId="2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/>
    </xf>
    <xf numFmtId="178" fontId="24" fillId="0" borderId="0" xfId="0" applyNumberFormat="1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6" fillId="0" borderId="0" xfId="0" applyFont="1" applyBorder="1" applyAlignment="1">
      <alignment vertical="center"/>
    </xf>
    <xf numFmtId="0" fontId="21" fillId="0" borderId="0" xfId="0" applyFont="1">
      <alignment vertical="center"/>
    </xf>
    <xf numFmtId="0" fontId="24" fillId="0" borderId="0" xfId="0" applyFont="1" applyAlignment="1">
      <alignment vertical="center"/>
    </xf>
    <xf numFmtId="0" fontId="21" fillId="0" borderId="0" xfId="0" applyFont="1" applyBorder="1" applyAlignment="1">
      <alignment vertical="center"/>
    </xf>
    <xf numFmtId="0" fontId="21" fillId="0" borderId="0" xfId="0" applyFont="1" applyFill="1" applyAlignment="1">
      <alignment vertical="center"/>
    </xf>
    <xf numFmtId="0" fontId="6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178" fontId="6" fillId="0" borderId="0" xfId="0" applyNumberFormat="1" applyFont="1" applyBorder="1" applyAlignment="1">
      <alignment vertical="center"/>
    </xf>
    <xf numFmtId="0" fontId="6" fillId="0" borderId="0" xfId="0" applyFont="1" applyFill="1" applyAlignment="1">
      <alignment horizontal="left" vertical="center"/>
    </xf>
    <xf numFmtId="0" fontId="4" fillId="0" borderId="0" xfId="0" applyFont="1" applyAlignment="1">
      <alignment horizontal="right" vertical="top"/>
    </xf>
    <xf numFmtId="0" fontId="24" fillId="0" borderId="0" xfId="0" applyFont="1" applyBorder="1" applyAlignment="1">
      <alignment vertical="center"/>
    </xf>
    <xf numFmtId="0" fontId="24" fillId="0" borderId="0" xfId="0" applyFont="1" applyBorder="1" applyAlignment="1">
      <alignment horizontal="right" vertical="center"/>
    </xf>
    <xf numFmtId="176" fontId="5" fillId="0" borderId="0" xfId="2" applyNumberFormat="1" applyFont="1" applyFill="1" applyAlignment="1" applyProtection="1">
      <alignment horizontal="right" vertical="top"/>
    </xf>
    <xf numFmtId="0" fontId="4" fillId="0" borderId="0" xfId="0" applyFont="1" applyBorder="1" applyAlignment="1">
      <alignment horizontal="right" vertical="center"/>
    </xf>
    <xf numFmtId="176" fontId="27" fillId="0" borderId="0" xfId="17" applyNumberFormat="1" applyFont="1" applyFill="1" applyAlignment="1" applyProtection="1">
      <alignment vertical="center"/>
    </xf>
    <xf numFmtId="176" fontId="27" fillId="0" borderId="0" xfId="17" applyNumberFormat="1" applyFont="1" applyFill="1" applyAlignment="1" applyProtection="1">
      <alignment horizontal="left" vertical="center"/>
    </xf>
    <xf numFmtId="176" fontId="28" fillId="0" borderId="0" xfId="17" applyNumberFormat="1" applyFont="1" applyFill="1" applyAlignment="1" applyProtection="1">
      <alignment vertical="center"/>
    </xf>
    <xf numFmtId="176" fontId="5" fillId="0" borderId="0" xfId="17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vertical="center"/>
      <protection locked="0"/>
    </xf>
    <xf numFmtId="176" fontId="29" fillId="0" borderId="3" xfId="17" applyNumberFormat="1" applyFont="1" applyFill="1" applyBorder="1" applyAlignment="1" applyProtection="1">
      <alignment vertical="center"/>
    </xf>
    <xf numFmtId="0" fontId="4" fillId="0" borderId="3" xfId="17" applyNumberFormat="1" applyFont="1" applyFill="1" applyBorder="1" applyAlignment="1" applyProtection="1">
      <alignment horizontal="distributed" vertical="center"/>
    </xf>
    <xf numFmtId="176" fontId="5" fillId="0" borderId="3" xfId="17" applyNumberFormat="1" applyFont="1" applyFill="1" applyBorder="1" applyAlignment="1" applyProtection="1">
      <alignment vertical="center"/>
    </xf>
    <xf numFmtId="176" fontId="5" fillId="0" borderId="3" xfId="17" applyNumberFormat="1" applyFont="1" applyFill="1" applyBorder="1" applyAlignment="1" applyProtection="1">
      <alignment horizontal="distributed" vertical="center"/>
    </xf>
    <xf numFmtId="176" fontId="29" fillId="0" borderId="0" xfId="17" applyNumberFormat="1" applyFont="1" applyFill="1" applyBorder="1" applyAlignment="1" applyProtection="1">
      <alignment horizontal="center" vertical="center"/>
    </xf>
    <xf numFmtId="0" fontId="4" fillId="0" borderId="0" xfId="17" applyNumberFormat="1" applyFont="1" applyFill="1" applyAlignment="1" applyProtection="1">
      <alignment horizontal="distributed" vertical="center"/>
    </xf>
    <xf numFmtId="0" fontId="4" fillId="0" borderId="0" xfId="17" applyFont="1" applyFill="1" applyAlignment="1" applyProtection="1">
      <alignment horizontal="distributed" vertical="center"/>
    </xf>
    <xf numFmtId="176" fontId="5" fillId="0" borderId="0" xfId="17" applyNumberFormat="1" applyFont="1" applyFill="1" applyAlignment="1" applyProtection="1">
      <alignment vertical="center"/>
    </xf>
    <xf numFmtId="176" fontId="29" fillId="0" borderId="0" xfId="17" applyNumberFormat="1" applyFont="1" applyFill="1" applyBorder="1" applyAlignment="1" applyProtection="1">
      <alignment vertical="center"/>
    </xf>
    <xf numFmtId="0" fontId="5" fillId="0" borderId="0" xfId="17" applyNumberFormat="1" applyFont="1" applyFill="1" applyAlignment="1" applyProtection="1">
      <alignment horizontal="distributed" vertical="center"/>
    </xf>
    <xf numFmtId="0" fontId="3" fillId="0" borderId="0" xfId="17" applyFont="1" applyBorder="1" applyAlignment="1">
      <alignment vertical="center"/>
    </xf>
    <xf numFmtId="176" fontId="29" fillId="0" borderId="0" xfId="17" applyNumberFormat="1" applyFont="1" applyFill="1" applyAlignment="1" applyProtection="1">
      <alignment horizontal="left" vertical="center"/>
    </xf>
    <xf numFmtId="176" fontId="5" fillId="0" borderId="0" xfId="17" applyNumberFormat="1" applyFont="1" applyFill="1" applyAlignment="1" applyProtection="1">
      <alignment horizontal="distributed" vertical="center"/>
    </xf>
    <xf numFmtId="176" fontId="5" fillId="0" borderId="0" xfId="17" applyNumberFormat="1" applyFont="1" applyFill="1" applyBorder="1" applyAlignment="1" applyProtection="1">
      <alignment vertical="center"/>
    </xf>
    <xf numFmtId="0" fontId="4" fillId="0" borderId="0" xfId="17" applyNumberFormat="1" applyFont="1" applyFill="1" applyBorder="1" applyAlignment="1" applyProtection="1">
      <alignment horizontal="distributed" vertical="center"/>
    </xf>
    <xf numFmtId="176" fontId="5" fillId="0" borderId="0" xfId="17" applyNumberFormat="1" applyFont="1" applyFill="1" applyBorder="1" applyAlignment="1" applyProtection="1">
      <alignment horizontal="distributed" vertical="center"/>
    </xf>
    <xf numFmtId="178" fontId="5" fillId="0" borderId="0" xfId="0" applyNumberFormat="1" applyFont="1" applyFill="1" applyBorder="1" applyAlignment="1" applyProtection="1">
      <alignment horizontal="right" vertical="center"/>
      <protection locked="0"/>
    </xf>
    <xf numFmtId="178" fontId="4" fillId="0" borderId="0" xfId="0" applyNumberFormat="1" applyFont="1" applyFill="1" applyAlignment="1">
      <alignment horizontal="right" vertical="center"/>
    </xf>
    <xf numFmtId="178" fontId="4" fillId="0" borderId="0" xfId="0" applyNumberFormat="1" applyFont="1" applyFill="1" applyBorder="1" applyAlignment="1" applyProtection="1">
      <alignment horizontal="right" vertical="center"/>
      <protection hidden="1"/>
    </xf>
    <xf numFmtId="178" fontId="5" fillId="0" borderId="5" xfId="1" applyNumberFormat="1" applyFont="1" applyFill="1" applyBorder="1" applyAlignment="1" applyProtection="1">
      <alignment horizontal="right" vertical="center"/>
      <protection locked="0"/>
    </xf>
    <xf numFmtId="176" fontId="5" fillId="0" borderId="0" xfId="1" applyNumberFormat="1" applyFont="1" applyFill="1" applyAlignment="1" applyProtection="1">
      <alignment vertical="top"/>
      <protection locked="0"/>
    </xf>
    <xf numFmtId="177" fontId="29" fillId="0" borderId="15" xfId="1" quotePrefix="1" applyNumberFormat="1" applyFont="1" applyFill="1" applyBorder="1" applyAlignment="1" applyProtection="1">
      <alignment horizontal="center" vertical="center"/>
    </xf>
    <xf numFmtId="177" fontId="29" fillId="0" borderId="16" xfId="1" quotePrefix="1" applyNumberFormat="1" applyFont="1" applyFill="1" applyBorder="1" applyAlignment="1" applyProtection="1">
      <alignment horizontal="center" vertical="center"/>
    </xf>
    <xf numFmtId="176" fontId="5" fillId="0" borderId="0" xfId="17" applyNumberFormat="1" applyFont="1" applyFill="1" applyBorder="1" applyAlignment="1" applyProtection="1">
      <alignment horizontal="left" vertical="center"/>
    </xf>
    <xf numFmtId="176" fontId="5" fillId="0" borderId="0" xfId="1" applyNumberFormat="1" applyFont="1" applyFill="1" applyProtection="1">
      <protection locked="0"/>
    </xf>
    <xf numFmtId="176" fontId="29" fillId="0" borderId="23" xfId="1" applyNumberFormat="1" applyFont="1" applyFill="1" applyBorder="1" applyAlignment="1" applyProtection="1">
      <alignment horizontal="right" vertical="center"/>
    </xf>
    <xf numFmtId="176" fontId="5" fillId="0" borderId="23" xfId="1" applyNumberFormat="1" applyFont="1" applyFill="1" applyBorder="1" applyProtection="1"/>
    <xf numFmtId="184" fontId="5" fillId="0" borderId="23" xfId="1" applyNumberFormat="1" applyFont="1" applyFill="1" applyBorder="1" applyProtection="1"/>
    <xf numFmtId="176" fontId="30" fillId="0" borderId="0" xfId="17" applyNumberFormat="1" applyFont="1" applyFill="1" applyAlignment="1" applyProtection="1">
      <alignment vertical="center"/>
    </xf>
    <xf numFmtId="176" fontId="31" fillId="0" borderId="0" xfId="1" applyNumberFormat="1" applyFont="1" applyFill="1" applyProtection="1">
      <protection locked="0"/>
    </xf>
    <xf numFmtId="176" fontId="31" fillId="0" borderId="0" xfId="1" applyNumberFormat="1" applyFont="1" applyFill="1" applyBorder="1" applyProtection="1"/>
    <xf numFmtId="184" fontId="31" fillId="0" borderId="0" xfId="1" applyNumberFormat="1" applyFont="1" applyFill="1" applyBorder="1" applyProtection="1"/>
    <xf numFmtId="0" fontId="21" fillId="0" borderId="0" xfId="0" applyFont="1" applyBorder="1" applyAlignment="1">
      <alignment vertical="top"/>
    </xf>
    <xf numFmtId="0" fontId="21" fillId="0" borderId="0" xfId="0" applyFont="1" applyAlignment="1">
      <alignment vertical="top"/>
    </xf>
    <xf numFmtId="0" fontId="31" fillId="0" borderId="0" xfId="17" applyNumberFormat="1" applyFont="1" applyFill="1" applyAlignment="1" applyProtection="1">
      <alignment horizontal="left" vertical="center"/>
    </xf>
    <xf numFmtId="184" fontId="5" fillId="0" borderId="0" xfId="1" applyNumberFormat="1" applyFont="1" applyFill="1" applyProtection="1">
      <protection locked="0"/>
    </xf>
    <xf numFmtId="176" fontId="32" fillId="0" borderId="0" xfId="17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81" fontId="4" fillId="0" borderId="0" xfId="0" applyNumberFormat="1" applyFont="1" applyFill="1" applyAlignment="1">
      <alignment horizontal="right" vertical="center"/>
    </xf>
    <xf numFmtId="177" fontId="29" fillId="0" borderId="5" xfId="1" quotePrefix="1" applyNumberFormat="1" applyFont="1" applyFill="1" applyBorder="1" applyAlignment="1" applyProtection="1">
      <alignment horizontal="center" vertical="center"/>
    </xf>
    <xf numFmtId="177" fontId="29" fillId="0" borderId="0" xfId="1" quotePrefix="1" applyNumberFormat="1" applyFont="1" applyFill="1" applyBorder="1" applyAlignment="1" applyProtection="1">
      <alignment horizontal="center" vertical="center"/>
    </xf>
    <xf numFmtId="185" fontId="4" fillId="0" borderId="5" xfId="0" applyNumberFormat="1" applyFont="1" applyFill="1" applyBorder="1" applyAlignment="1">
      <alignment vertical="center" shrinkToFit="1"/>
    </xf>
    <xf numFmtId="185" fontId="4" fillId="0" borderId="0" xfId="0" applyNumberFormat="1" applyFont="1" applyFill="1" applyBorder="1" applyAlignment="1">
      <alignment vertical="center" shrinkToFit="1"/>
    </xf>
    <xf numFmtId="185" fontId="4" fillId="0" borderId="0" xfId="0" applyNumberFormat="1" applyFont="1" applyAlignment="1">
      <alignment vertical="center" shrinkToFit="1"/>
    </xf>
    <xf numFmtId="185" fontId="4" fillId="0" borderId="13" xfId="0" applyNumberFormat="1" applyFont="1" applyBorder="1" applyAlignment="1">
      <alignment vertical="center" shrinkToFit="1"/>
    </xf>
    <xf numFmtId="185" fontId="18" fillId="0" borderId="5" xfId="0" applyNumberFormat="1" applyFont="1" applyFill="1" applyBorder="1" applyAlignment="1">
      <alignment vertical="center" shrinkToFit="1"/>
    </xf>
    <xf numFmtId="185" fontId="18" fillId="0" borderId="0" xfId="0" applyNumberFormat="1" applyFont="1" applyFill="1" applyBorder="1" applyAlignment="1">
      <alignment vertical="center" shrinkToFit="1"/>
    </xf>
    <xf numFmtId="185" fontId="18" fillId="0" borderId="13" xfId="0" applyNumberFormat="1" applyFont="1" applyFill="1" applyBorder="1" applyAlignment="1">
      <alignment vertical="center" shrinkToFit="1"/>
    </xf>
    <xf numFmtId="185" fontId="4" fillId="0" borderId="0" xfId="0" applyNumberFormat="1" applyFont="1" applyAlignment="1">
      <alignment horizontal="right" vertical="center" shrinkToFit="1"/>
    </xf>
    <xf numFmtId="185" fontId="4" fillId="0" borderId="0" xfId="0" applyNumberFormat="1" applyFont="1" applyBorder="1" applyAlignment="1">
      <alignment horizontal="right" vertical="center" shrinkToFit="1"/>
    </xf>
    <xf numFmtId="185" fontId="4" fillId="0" borderId="13" xfId="0" applyNumberFormat="1" applyFont="1" applyBorder="1" applyAlignment="1">
      <alignment horizontal="right" vertical="center" shrinkToFit="1"/>
    </xf>
    <xf numFmtId="185" fontId="4" fillId="0" borderId="0" xfId="0" applyNumberFormat="1" applyFont="1" applyFill="1" applyBorder="1" applyAlignment="1">
      <alignment horizontal="right" vertical="center" shrinkToFit="1"/>
    </xf>
    <xf numFmtId="185" fontId="4" fillId="0" borderId="4" xfId="0" applyNumberFormat="1" applyFont="1" applyFill="1" applyBorder="1" applyAlignment="1">
      <alignment vertical="center" shrinkToFit="1"/>
    </xf>
    <xf numFmtId="185" fontId="4" fillId="0" borderId="3" xfId="0" applyNumberFormat="1" applyFont="1" applyFill="1" applyBorder="1" applyAlignment="1">
      <alignment vertical="center" shrinkToFit="1"/>
    </xf>
    <xf numFmtId="185" fontId="4" fillId="0" borderId="3" xfId="0" applyNumberFormat="1" applyFont="1" applyBorder="1" applyAlignment="1">
      <alignment vertical="center" shrinkToFit="1"/>
    </xf>
    <xf numFmtId="185" fontId="4" fillId="0" borderId="12" xfId="0" applyNumberFormat="1" applyFont="1" applyBorder="1" applyAlignment="1">
      <alignment horizontal="right" vertical="center" shrinkToFit="1"/>
    </xf>
    <xf numFmtId="185" fontId="4" fillId="0" borderId="0" xfId="0" applyNumberFormat="1" applyFont="1" applyFill="1" applyAlignment="1" applyProtection="1">
      <alignment horizontal="right" vertical="center"/>
      <protection locked="0"/>
    </xf>
    <xf numFmtId="185" fontId="5" fillId="0" borderId="0" xfId="1" applyNumberFormat="1" applyFont="1" applyFill="1" applyBorder="1" applyAlignment="1" applyProtection="1">
      <alignment horizontal="right" vertical="center"/>
    </xf>
    <xf numFmtId="185" fontId="5" fillId="0" borderId="0" xfId="0" applyNumberFormat="1" applyFont="1" applyFill="1" applyBorder="1" applyAlignment="1" applyProtection="1">
      <alignment horizontal="right" vertical="center"/>
      <protection locked="0"/>
    </xf>
    <xf numFmtId="185" fontId="4" fillId="0" borderId="0" xfId="0" applyNumberFormat="1" applyFont="1" applyFill="1" applyBorder="1" applyAlignment="1" applyProtection="1">
      <alignment horizontal="right" vertical="center"/>
      <protection hidden="1"/>
    </xf>
    <xf numFmtId="185" fontId="5" fillId="0" borderId="0" xfId="1" applyNumberFormat="1" applyFont="1" applyFill="1" applyBorder="1" applyAlignment="1" applyProtection="1">
      <alignment horizontal="right" vertical="center"/>
      <protection locked="0"/>
    </xf>
    <xf numFmtId="185" fontId="5" fillId="0" borderId="3" xfId="0" applyNumberFormat="1" applyFont="1" applyFill="1" applyBorder="1" applyAlignment="1" applyProtection="1">
      <alignment horizontal="right" vertical="center"/>
      <protection locked="0"/>
    </xf>
    <xf numFmtId="185" fontId="5" fillId="0" borderId="0" xfId="1" applyNumberFormat="1" applyFont="1" applyFill="1" applyAlignment="1" applyProtection="1">
      <alignment vertical="center"/>
      <protection locked="0"/>
    </xf>
    <xf numFmtId="185" fontId="15" fillId="0" borderId="0" xfId="1" applyNumberFormat="1" applyFont="1" applyFill="1" applyAlignment="1" applyProtection="1">
      <alignment vertical="center"/>
      <protection locked="0"/>
    </xf>
    <xf numFmtId="185" fontId="5" fillId="0" borderId="0" xfId="1" applyNumberFormat="1" applyFont="1" applyFill="1" applyAlignment="1" applyProtection="1">
      <alignment horizontal="right" vertical="center"/>
      <protection locked="0"/>
    </xf>
    <xf numFmtId="185" fontId="5" fillId="0" borderId="3" xfId="1" applyNumberFormat="1" applyFont="1" applyFill="1" applyBorder="1" applyAlignment="1" applyProtection="1">
      <alignment horizontal="right" vertical="center"/>
      <protection locked="0"/>
    </xf>
    <xf numFmtId="181" fontId="5" fillId="0" borderId="5" xfId="1" applyNumberFormat="1" applyFont="1" applyFill="1" applyBorder="1" applyAlignment="1" applyProtection="1">
      <alignment horizontal="right" vertical="center"/>
      <protection locked="0"/>
    </xf>
    <xf numFmtId="181" fontId="5" fillId="0" borderId="4" xfId="1" applyNumberFormat="1" applyFont="1" applyFill="1" applyBorder="1" applyAlignment="1" applyProtection="1">
      <alignment horizontal="right" vertical="center"/>
      <protection locked="0"/>
    </xf>
    <xf numFmtId="181" fontId="5" fillId="0" borderId="0" xfId="0" applyNumberFormat="1" applyFont="1" applyFill="1" applyAlignment="1" applyProtection="1">
      <alignment horizontal="right" vertical="center"/>
      <protection locked="0"/>
    </xf>
    <xf numFmtId="181" fontId="5" fillId="0" borderId="0" xfId="1" applyNumberFormat="1" applyFont="1" applyFill="1" applyBorder="1" applyAlignment="1" applyProtection="1">
      <alignment horizontal="right" vertical="center"/>
    </xf>
    <xf numFmtId="181" fontId="5" fillId="0" borderId="0" xfId="0" applyNumberFormat="1" applyFont="1" applyFill="1" applyBorder="1" applyAlignment="1" applyProtection="1">
      <alignment horizontal="right" vertical="center"/>
      <protection locked="0"/>
    </xf>
    <xf numFmtId="181" fontId="5" fillId="0" borderId="0" xfId="1" applyNumberFormat="1" applyFont="1" applyFill="1" applyBorder="1" applyAlignment="1" applyProtection="1">
      <alignment horizontal="right" vertical="center"/>
      <protection locked="0"/>
    </xf>
    <xf numFmtId="181" fontId="5" fillId="0" borderId="3" xfId="0" applyNumberFormat="1" applyFont="1" applyFill="1" applyBorder="1" applyAlignment="1" applyProtection="1">
      <alignment horizontal="right" vertical="center"/>
      <protection locked="0"/>
    </xf>
    <xf numFmtId="0" fontId="4" fillId="0" borderId="8" xfId="0" applyFont="1" applyBorder="1" applyAlignment="1">
      <alignment horizontal="distributed" vertical="center" justifyLastLine="1"/>
    </xf>
    <xf numFmtId="0" fontId="4" fillId="0" borderId="3" xfId="0" applyFont="1" applyBorder="1" applyAlignment="1">
      <alignment horizontal="distributed" vertical="center" justifyLastLine="1"/>
    </xf>
    <xf numFmtId="0" fontId="4" fillId="0" borderId="7" xfId="0" applyFont="1" applyBorder="1" applyAlignment="1">
      <alignment horizontal="distributed" vertical="center" justifyLastLine="1"/>
    </xf>
    <xf numFmtId="0" fontId="4" fillId="0" borderId="0" xfId="0" applyFont="1" applyFill="1" applyBorder="1" applyAlignment="1">
      <alignment horizontal="distributed" vertical="center"/>
    </xf>
    <xf numFmtId="0" fontId="18" fillId="0" borderId="0" xfId="0" applyFont="1" applyFill="1" applyBorder="1" applyAlignment="1">
      <alignment horizontal="distributed" vertical="center"/>
    </xf>
    <xf numFmtId="0" fontId="4" fillId="0" borderId="3" xfId="0" applyFont="1" applyFill="1" applyBorder="1" applyAlignment="1">
      <alignment horizontal="distributed" vertical="center"/>
    </xf>
    <xf numFmtId="0" fontId="4" fillId="0" borderId="8" xfId="0" applyFont="1" applyFill="1" applyBorder="1" applyAlignment="1">
      <alignment horizontal="distributed" vertical="center" justifyLastLine="1"/>
    </xf>
    <xf numFmtId="0" fontId="4" fillId="0" borderId="9" xfId="0" applyFont="1" applyFill="1" applyBorder="1" applyAlignment="1">
      <alignment horizontal="distributed" vertical="center" justifyLastLine="1"/>
    </xf>
    <xf numFmtId="0" fontId="4" fillId="0" borderId="0" xfId="0" applyFont="1" applyFill="1" applyBorder="1" applyAlignment="1">
      <alignment horizontal="distributed" vertical="center" justifyLastLine="1"/>
    </xf>
    <xf numFmtId="0" fontId="4" fillId="0" borderId="13" xfId="0" applyFont="1" applyFill="1" applyBorder="1" applyAlignment="1">
      <alignment horizontal="distributed" vertical="center" justifyLastLine="1"/>
    </xf>
    <xf numFmtId="0" fontId="4" fillId="0" borderId="3" xfId="0" applyFont="1" applyFill="1" applyBorder="1" applyAlignment="1">
      <alignment horizontal="distributed" vertical="center" justifyLastLine="1"/>
    </xf>
    <xf numFmtId="0" fontId="4" fillId="0" borderId="12" xfId="0" applyFont="1" applyFill="1" applyBorder="1" applyAlignment="1">
      <alignment horizontal="distributed" vertical="center" justifyLastLine="1"/>
    </xf>
    <xf numFmtId="0" fontId="4" fillId="0" borderId="0" xfId="0" applyFont="1" applyBorder="1" applyAlignment="1">
      <alignment horizontal="distributed" vertical="center" justifyLastLine="1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distributed" vertical="center" justifyLastLine="1"/>
    </xf>
    <xf numFmtId="0" fontId="4" fillId="0" borderId="18" xfId="0" applyFont="1" applyBorder="1" applyAlignment="1">
      <alignment horizontal="distributed" vertical="center" justifyLastLine="1"/>
    </xf>
    <xf numFmtId="0" fontId="4" fillId="0" borderId="18" xfId="0" applyFont="1" applyFill="1" applyBorder="1" applyAlignment="1">
      <alignment horizontal="distributed" vertical="center" justifyLastLine="1"/>
    </xf>
    <xf numFmtId="0" fontId="4" fillId="0" borderId="21" xfId="0" applyFont="1" applyBorder="1" applyAlignment="1">
      <alignment horizontal="distributed" vertical="center" justifyLastLine="1"/>
    </xf>
    <xf numFmtId="0" fontId="4" fillId="0" borderId="20" xfId="0" applyFont="1" applyBorder="1" applyAlignment="1">
      <alignment horizontal="distributed" vertical="center" justifyLastLine="1"/>
    </xf>
    <xf numFmtId="0" fontId="4" fillId="0" borderId="19" xfId="0" applyFont="1" applyBorder="1" applyAlignment="1">
      <alignment horizontal="center" vertical="center" justifyLastLine="1"/>
    </xf>
    <xf numFmtId="0" fontId="4" fillId="0" borderId="18" xfId="0" applyFont="1" applyBorder="1" applyAlignment="1">
      <alignment horizontal="center" vertical="center" justifyLastLine="1"/>
    </xf>
    <xf numFmtId="176" fontId="5" fillId="0" borderId="0" xfId="17" applyNumberFormat="1" applyFont="1" applyFill="1" applyAlignment="1" applyProtection="1">
      <alignment horizontal="distributed" vertical="center"/>
    </xf>
    <xf numFmtId="176" fontId="5" fillId="0" borderId="22" xfId="17" applyNumberFormat="1" applyFont="1" applyFill="1" applyBorder="1" applyAlignment="1" applyProtection="1">
      <alignment horizontal="distributed" vertical="center" wrapText="1" justifyLastLine="1"/>
    </xf>
    <xf numFmtId="176" fontId="5" fillId="0" borderId="4" xfId="17" applyNumberFormat="1" applyFont="1" applyFill="1" applyBorder="1" applyAlignment="1" applyProtection="1">
      <alignment horizontal="distributed" vertical="center" justifyLastLine="1"/>
    </xf>
    <xf numFmtId="176" fontId="5" fillId="0" borderId="8" xfId="17" applyNumberFormat="1" applyFont="1" applyFill="1" applyBorder="1" applyAlignment="1" applyProtection="1">
      <alignment horizontal="distributed" vertical="center" justifyLastLine="1"/>
    </xf>
    <xf numFmtId="176" fontId="5" fillId="0" borderId="9" xfId="17" applyNumberFormat="1" applyFont="1" applyFill="1" applyBorder="1" applyAlignment="1" applyProtection="1">
      <alignment horizontal="distributed" vertical="center" justifyLastLine="1"/>
    </xf>
    <xf numFmtId="176" fontId="5" fillId="0" borderId="3" xfId="17" applyNumberFormat="1" applyFont="1" applyFill="1" applyBorder="1" applyAlignment="1" applyProtection="1">
      <alignment horizontal="distributed" vertical="center" justifyLastLine="1"/>
    </xf>
    <xf numFmtId="176" fontId="5" fillId="0" borderId="12" xfId="17" applyNumberFormat="1" applyFont="1" applyFill="1" applyBorder="1" applyAlignment="1" applyProtection="1">
      <alignment horizontal="distributed" vertical="center" justifyLastLine="1"/>
    </xf>
    <xf numFmtId="176" fontId="5" fillId="0" borderId="22" xfId="17" applyNumberFormat="1" applyFont="1" applyFill="1" applyBorder="1" applyAlignment="1" applyProtection="1">
      <alignment horizontal="distributed" vertical="center" justifyLastLine="1"/>
    </xf>
    <xf numFmtId="176" fontId="5" fillId="0" borderId="0" xfId="17" applyNumberFormat="1" applyFont="1" applyFill="1" applyAlignment="1" applyProtection="1">
      <alignment horizontal="left" vertical="center"/>
    </xf>
  </cellXfs>
  <cellStyles count="18">
    <cellStyle name="Calc Currency (0)" xfId="3"/>
    <cellStyle name="Header1" xfId="4"/>
    <cellStyle name="Header2" xfId="5"/>
    <cellStyle name="Normal_#18-Internet" xfId="6"/>
    <cellStyle name="ハイパーリンク 2" xfId="10"/>
    <cellStyle name="桁区切り 2" xfId="11"/>
    <cellStyle name="通貨 2" xfId="12"/>
    <cellStyle name="標準" xfId="0" builtinId="0"/>
    <cellStyle name="標準 2" xfId="7"/>
    <cellStyle name="標準 3" xfId="13"/>
    <cellStyle name="標準 4" xfId="8"/>
    <cellStyle name="標準 5" xfId="14"/>
    <cellStyle name="標準 6" xfId="15"/>
    <cellStyle name="標準 7" xfId="9"/>
    <cellStyle name="標準_Ⅱ1農林業経営体（P24～P41）" xfId="17"/>
    <cellStyle name="標準_Ⅱ3販売農家（P44～P73）" xfId="2"/>
    <cellStyle name="標準_P14-22概況13" xfId="1"/>
    <cellStyle name="標準_と畜場（沖縄）" xfId="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95249</xdr:colOff>
      <xdr:row>26</xdr:row>
      <xdr:rowOff>152397</xdr:rowOff>
    </xdr:from>
    <xdr:to>
      <xdr:col>16</xdr:col>
      <xdr:colOff>57149</xdr:colOff>
      <xdr:row>32</xdr:row>
      <xdr:rowOff>76199</xdr:rowOff>
    </xdr:to>
    <xdr:sp macro="" textlink="">
      <xdr:nvSpPr>
        <xdr:cNvPr id="2" name="テキスト ボックス 1"/>
        <xdr:cNvSpPr txBox="1"/>
      </xdr:nvSpPr>
      <xdr:spPr>
        <a:xfrm>
          <a:off x="1466849" y="4610097"/>
          <a:ext cx="9563100" cy="9525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kumimoji="1" lang="en-US" altLang="ja-JP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678188</xdr:colOff>
      <xdr:row>1</xdr:row>
      <xdr:rowOff>247650</xdr:rowOff>
    </xdr:from>
    <xdr:to>
      <xdr:col>10</xdr:col>
      <xdr:colOff>57158</xdr:colOff>
      <xdr:row>5</xdr:row>
      <xdr:rowOff>26670</xdr:rowOff>
    </xdr:to>
    <xdr:grpSp>
      <xdr:nvGrpSpPr>
        <xdr:cNvPr id="2" name="グループ化 6"/>
        <xdr:cNvGrpSpPr>
          <a:grpSpLocks/>
        </xdr:cNvGrpSpPr>
      </xdr:nvGrpSpPr>
      <xdr:grpSpPr bwMode="auto">
        <a:xfrm>
          <a:off x="5202563" y="428625"/>
          <a:ext cx="1626870" cy="760095"/>
          <a:chOff x="4098999" y="3173352"/>
          <a:chExt cx="1358826" cy="818438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098999" y="3476624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4572000" y="3228974"/>
            <a:ext cx="447675" cy="7334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重量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価額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価格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4895850" y="3173352"/>
            <a:ext cx="257175" cy="81843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5010150" y="3248024"/>
            <a:ext cx="447675" cy="723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ｔ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千円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円</a:t>
            </a:r>
          </a:p>
        </xdr:txBody>
      </xdr:sp>
      <xdr:sp macro="" textlink="">
        <xdr:nvSpPr>
          <xdr:cNvPr id="7" name="左中かっこ 6"/>
          <xdr:cNvSpPr/>
        </xdr:nvSpPr>
        <xdr:spPr>
          <a:xfrm>
            <a:off x="4529194" y="3275913"/>
            <a:ext cx="61465" cy="616868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endParaRPr lang="ja-JP" alt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5"/>
  <sheetViews>
    <sheetView tabSelected="1" zoomScaleNormal="100" workbookViewId="0"/>
  </sheetViews>
  <sheetFormatPr defaultColWidth="9" defaultRowHeight="11.25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1" customWidth="1"/>
    <col min="6" max="10" width="9.25" style="1" customWidth="1"/>
    <col min="11" max="11" width="9" style="1" customWidth="1"/>
    <col min="12" max="13" width="9.25" style="1" customWidth="1"/>
    <col min="14" max="18" width="9.375" style="1" customWidth="1"/>
    <col min="19" max="19" width="9.125" style="1" customWidth="1"/>
    <col min="20" max="20" width="9.375" style="1" customWidth="1"/>
    <col min="21" max="21" width="9.125" style="1" customWidth="1"/>
    <col min="22" max="22" width="9.375" style="1" customWidth="1"/>
    <col min="23" max="23" width="3.875" style="1" customWidth="1"/>
    <col min="24" max="24" width="1.125" style="1" customWidth="1"/>
    <col min="25" max="16384" width="9" style="1"/>
  </cols>
  <sheetData>
    <row r="1" spans="1:27" ht="14.45" customHeight="1">
      <c r="A1" s="5"/>
      <c r="B1" s="6"/>
      <c r="C1" s="6"/>
      <c r="D1" s="6"/>
      <c r="E1" s="7"/>
      <c r="F1" s="7"/>
      <c r="G1" s="8"/>
      <c r="H1" s="88"/>
      <c r="I1" s="8"/>
      <c r="J1" s="8"/>
      <c r="K1" s="8"/>
      <c r="L1" s="8"/>
      <c r="W1" s="9"/>
      <c r="X1" s="87"/>
      <c r="Y1" s="9"/>
      <c r="Z1" s="9"/>
      <c r="AA1" s="9"/>
    </row>
    <row r="2" spans="1:27" ht="21.6" customHeight="1">
      <c r="A2" s="6"/>
      <c r="B2" s="6"/>
      <c r="C2" s="6"/>
      <c r="D2" s="6"/>
      <c r="E2" s="7"/>
      <c r="F2" s="85"/>
      <c r="G2" s="86"/>
      <c r="H2" s="85"/>
      <c r="I2" s="85"/>
      <c r="J2" s="85"/>
      <c r="K2" s="85"/>
      <c r="X2" s="84"/>
    </row>
    <row r="3" spans="1:27" s="79" customFormat="1" ht="21.6" customHeight="1">
      <c r="B3" s="63" t="s">
        <v>36</v>
      </c>
      <c r="C3" s="63"/>
      <c r="D3" s="63"/>
      <c r="E3" s="83"/>
      <c r="F3" s="81"/>
      <c r="G3" s="81"/>
      <c r="H3" s="81"/>
      <c r="I3" s="81"/>
      <c r="J3" s="82"/>
      <c r="K3" s="81"/>
      <c r="W3" s="80"/>
      <c r="X3" s="80"/>
    </row>
    <row r="4" spans="1:27" s="75" customFormat="1" ht="21.6" customHeight="1">
      <c r="B4" s="61"/>
      <c r="C4" s="61" t="s">
        <v>35</v>
      </c>
      <c r="D4" s="61"/>
      <c r="E4" s="78"/>
      <c r="F4" s="77"/>
      <c r="G4" s="77"/>
      <c r="H4" s="77"/>
      <c r="I4" s="77"/>
      <c r="J4" s="77"/>
      <c r="K4" s="77"/>
      <c r="W4" s="76"/>
      <c r="X4" s="76"/>
    </row>
    <row r="5" spans="1:27" ht="14.45" customHeight="1" thickBot="1">
      <c r="A5" s="6"/>
      <c r="B5" s="6"/>
      <c r="C5" s="6"/>
      <c r="D5" s="6"/>
      <c r="E5" s="7"/>
      <c r="F5" s="74"/>
      <c r="G5" s="73"/>
      <c r="H5" s="72"/>
      <c r="I5" s="72"/>
      <c r="J5" s="72"/>
      <c r="K5" s="71"/>
      <c r="Q5" s="4"/>
      <c r="V5" s="60" t="s">
        <v>34</v>
      </c>
      <c r="W5" s="70"/>
      <c r="X5" s="60"/>
    </row>
    <row r="6" spans="1:27" ht="19.5" customHeight="1" thickTop="1">
      <c r="A6" s="173" t="s">
        <v>0</v>
      </c>
      <c r="B6" s="173"/>
      <c r="C6" s="173"/>
      <c r="D6" s="173"/>
      <c r="E6" s="174"/>
      <c r="F6" s="180" t="s">
        <v>23</v>
      </c>
      <c r="G6" s="169" t="s">
        <v>33</v>
      </c>
      <c r="H6" s="185"/>
      <c r="I6" s="185"/>
      <c r="J6" s="185"/>
      <c r="K6" s="185"/>
      <c r="L6" s="185"/>
      <c r="M6" s="185"/>
      <c r="N6" s="185"/>
      <c r="O6" s="185"/>
      <c r="P6" s="185"/>
      <c r="Q6" s="185"/>
      <c r="R6" s="185"/>
      <c r="S6" s="185"/>
      <c r="T6" s="186"/>
      <c r="U6" s="180" t="s">
        <v>21</v>
      </c>
      <c r="V6" s="180" t="s">
        <v>20</v>
      </c>
      <c r="W6" s="167" t="s">
        <v>0</v>
      </c>
      <c r="X6" s="167"/>
      <c r="Y6" s="12"/>
    </row>
    <row r="7" spans="1:27" ht="19.149999999999999" customHeight="1">
      <c r="A7" s="175"/>
      <c r="B7" s="175"/>
      <c r="C7" s="175"/>
      <c r="D7" s="175"/>
      <c r="E7" s="176"/>
      <c r="F7" s="181"/>
      <c r="G7" s="187" t="s">
        <v>19</v>
      </c>
      <c r="H7" s="182" t="s">
        <v>18</v>
      </c>
      <c r="I7" s="183"/>
      <c r="J7" s="183"/>
      <c r="K7" s="183"/>
      <c r="L7" s="59" t="s">
        <v>17</v>
      </c>
      <c r="M7" s="58"/>
      <c r="N7" s="57"/>
      <c r="O7" s="184" t="s">
        <v>16</v>
      </c>
      <c r="P7" s="184"/>
      <c r="Q7" s="184"/>
      <c r="R7" s="184" t="s">
        <v>15</v>
      </c>
      <c r="S7" s="184"/>
      <c r="T7" s="184"/>
      <c r="U7" s="181"/>
      <c r="V7" s="181"/>
      <c r="W7" s="179"/>
      <c r="X7" s="179"/>
      <c r="Y7" s="12"/>
    </row>
    <row r="8" spans="1:27" ht="19.149999999999999" customHeight="1">
      <c r="A8" s="177"/>
      <c r="B8" s="177"/>
      <c r="C8" s="177"/>
      <c r="D8" s="177"/>
      <c r="E8" s="178"/>
      <c r="F8" s="181"/>
      <c r="G8" s="188"/>
      <c r="H8" s="69" t="s">
        <v>13</v>
      </c>
      <c r="I8" s="10" t="s">
        <v>32</v>
      </c>
      <c r="J8" s="10" t="s">
        <v>14</v>
      </c>
      <c r="K8" s="10" t="s">
        <v>31</v>
      </c>
      <c r="L8" s="55" t="s">
        <v>13</v>
      </c>
      <c r="M8" s="55" t="s">
        <v>32</v>
      </c>
      <c r="N8" s="56" t="s">
        <v>31</v>
      </c>
      <c r="O8" s="55" t="s">
        <v>13</v>
      </c>
      <c r="P8" s="54" t="s">
        <v>32</v>
      </c>
      <c r="Q8" s="53" t="s">
        <v>31</v>
      </c>
      <c r="R8" s="55" t="s">
        <v>13</v>
      </c>
      <c r="S8" s="54" t="s">
        <v>32</v>
      </c>
      <c r="T8" s="53" t="s">
        <v>31</v>
      </c>
      <c r="U8" s="181"/>
      <c r="V8" s="181"/>
      <c r="W8" s="168"/>
      <c r="X8" s="168"/>
      <c r="Y8" s="12"/>
    </row>
    <row r="9" spans="1:27" ht="14.45" customHeight="1">
      <c r="A9" s="48"/>
      <c r="B9" s="52"/>
      <c r="C9" s="45"/>
      <c r="D9" s="44"/>
      <c r="E9" s="13"/>
      <c r="F9" s="51">
        <v>1</v>
      </c>
      <c r="G9" s="50">
        <v>2</v>
      </c>
      <c r="H9" s="50">
        <v>3</v>
      </c>
      <c r="I9" s="50">
        <v>4</v>
      </c>
      <c r="J9" s="50">
        <v>5</v>
      </c>
      <c r="K9" s="50">
        <v>6</v>
      </c>
      <c r="L9" s="50">
        <v>7</v>
      </c>
      <c r="M9" s="50">
        <v>8</v>
      </c>
      <c r="N9" s="50">
        <v>9</v>
      </c>
      <c r="O9" s="50">
        <v>10</v>
      </c>
      <c r="P9" s="50">
        <v>11</v>
      </c>
      <c r="Q9" s="50">
        <v>12</v>
      </c>
      <c r="R9" s="50">
        <v>13</v>
      </c>
      <c r="S9" s="50">
        <v>14</v>
      </c>
      <c r="T9" s="50">
        <v>15</v>
      </c>
      <c r="U9" s="50">
        <v>16</v>
      </c>
      <c r="V9" s="49">
        <v>17</v>
      </c>
      <c r="W9" s="48"/>
      <c r="X9" s="47"/>
    </row>
    <row r="10" spans="1:27" ht="16.5" customHeight="1">
      <c r="A10" s="46"/>
      <c r="B10" s="45" t="s">
        <v>61</v>
      </c>
      <c r="C10" s="45"/>
      <c r="D10" s="44"/>
      <c r="E10" s="13"/>
      <c r="F10" s="43"/>
      <c r="G10" s="2"/>
      <c r="H10" s="2"/>
      <c r="I10" s="2"/>
      <c r="J10" s="2"/>
      <c r="K10" s="2"/>
      <c r="L10" s="2"/>
      <c r="M10" s="2"/>
      <c r="N10" s="2"/>
      <c r="O10" s="2"/>
      <c r="P10" s="2"/>
      <c r="R10" s="2"/>
      <c r="S10" s="2"/>
      <c r="V10" s="42"/>
      <c r="W10" s="41"/>
      <c r="X10" s="40"/>
    </row>
    <row r="11" spans="1:27" ht="22.5" customHeight="1">
      <c r="A11" s="6"/>
      <c r="B11" s="170" t="s">
        <v>10</v>
      </c>
      <c r="C11" s="170"/>
      <c r="D11" s="170"/>
      <c r="E11" s="36">
        <v>1</v>
      </c>
      <c r="F11" s="68">
        <v>16104466</v>
      </c>
      <c r="G11" s="29">
        <v>1101276</v>
      </c>
      <c r="H11" s="29">
        <v>482594</v>
      </c>
      <c r="I11" s="29">
        <v>229776</v>
      </c>
      <c r="J11" s="29">
        <v>252521</v>
      </c>
      <c r="K11" s="29">
        <v>297</v>
      </c>
      <c r="L11" s="29">
        <v>384658</v>
      </c>
      <c r="M11" s="29">
        <v>177680</v>
      </c>
      <c r="N11" s="29">
        <v>206978</v>
      </c>
      <c r="O11" s="29">
        <v>221712</v>
      </c>
      <c r="P11" s="29">
        <v>105083</v>
      </c>
      <c r="Q11" s="26">
        <v>116629</v>
      </c>
      <c r="R11" s="29">
        <v>12312</v>
      </c>
      <c r="S11" s="29">
        <v>1474</v>
      </c>
      <c r="T11" s="26">
        <v>10838</v>
      </c>
      <c r="U11" s="26">
        <v>5890</v>
      </c>
      <c r="V11" s="25">
        <v>12466</v>
      </c>
      <c r="W11" s="36">
        <v>1</v>
      </c>
      <c r="X11" s="23"/>
    </row>
    <row r="12" spans="1:27" ht="22.5" customHeight="1">
      <c r="A12" s="6"/>
      <c r="B12" s="171" t="s">
        <v>9</v>
      </c>
      <c r="C12" s="171"/>
      <c r="D12" s="171"/>
      <c r="E12" s="36">
        <v>2</v>
      </c>
      <c r="F12" s="39">
        <v>4738913</v>
      </c>
      <c r="G12" s="38">
        <v>273343</v>
      </c>
      <c r="H12" s="38">
        <v>186163</v>
      </c>
      <c r="I12" s="38">
        <v>78292</v>
      </c>
      <c r="J12" s="38">
        <v>107800</v>
      </c>
      <c r="K12" s="38">
        <v>71</v>
      </c>
      <c r="L12" s="38">
        <v>39780</v>
      </c>
      <c r="M12" s="38">
        <v>18817</v>
      </c>
      <c r="N12" s="38">
        <v>20963</v>
      </c>
      <c r="O12" s="38">
        <v>37084</v>
      </c>
      <c r="P12" s="38">
        <v>14952</v>
      </c>
      <c r="Q12" s="38">
        <v>22132</v>
      </c>
      <c r="R12" s="38">
        <v>10316</v>
      </c>
      <c r="S12" s="38">
        <v>978</v>
      </c>
      <c r="T12" s="38">
        <v>9338</v>
      </c>
      <c r="U12" s="38">
        <v>357</v>
      </c>
      <c r="V12" s="37">
        <v>6618</v>
      </c>
      <c r="W12" s="36">
        <v>2</v>
      </c>
      <c r="X12" s="35"/>
    </row>
    <row r="13" spans="1:27" ht="16.5" customHeight="1">
      <c r="A13" s="6"/>
      <c r="B13" s="33"/>
      <c r="C13" s="33"/>
      <c r="D13" s="33"/>
      <c r="E13" s="36"/>
      <c r="F13" s="31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6"/>
      <c r="R13" s="29"/>
      <c r="S13" s="29"/>
      <c r="T13" s="26"/>
      <c r="U13" s="26"/>
      <c r="V13" s="25"/>
      <c r="W13" s="36"/>
      <c r="X13" s="35"/>
    </row>
    <row r="14" spans="1:27" ht="22.5" customHeight="1">
      <c r="A14" s="6"/>
      <c r="B14" s="33"/>
      <c r="C14" s="170" t="s">
        <v>8</v>
      </c>
      <c r="D14" s="170"/>
      <c r="E14" s="32">
        <v>3</v>
      </c>
      <c r="F14" s="31">
        <v>217044</v>
      </c>
      <c r="G14" s="29">
        <v>48326</v>
      </c>
      <c r="H14" s="28">
        <v>29959</v>
      </c>
      <c r="I14" s="28">
        <v>14087</v>
      </c>
      <c r="J14" s="28">
        <v>15865</v>
      </c>
      <c r="K14" s="28">
        <v>7</v>
      </c>
      <c r="L14" s="28">
        <v>7476</v>
      </c>
      <c r="M14" s="28">
        <v>4007</v>
      </c>
      <c r="N14" s="28">
        <v>3469</v>
      </c>
      <c r="O14" s="28">
        <v>10219</v>
      </c>
      <c r="P14" s="28">
        <v>4359</v>
      </c>
      <c r="Q14" s="27">
        <v>5860</v>
      </c>
      <c r="R14" s="28">
        <v>672</v>
      </c>
      <c r="S14" s="28">
        <v>406</v>
      </c>
      <c r="T14" s="27">
        <v>266</v>
      </c>
      <c r="U14" s="27">
        <v>62</v>
      </c>
      <c r="V14" s="34">
        <v>940</v>
      </c>
      <c r="W14" s="24">
        <v>3</v>
      </c>
      <c r="X14" s="23"/>
      <c r="Y14" s="12"/>
    </row>
    <row r="15" spans="1:27" ht="22.5" customHeight="1">
      <c r="A15" s="6"/>
      <c r="B15" s="33"/>
      <c r="C15" s="170" t="s">
        <v>7</v>
      </c>
      <c r="D15" s="170"/>
      <c r="E15" s="32">
        <v>4</v>
      </c>
      <c r="F15" s="31">
        <v>116196</v>
      </c>
      <c r="G15" s="29">
        <v>6088</v>
      </c>
      <c r="H15" s="28">
        <v>5689</v>
      </c>
      <c r="I15" s="28">
        <v>1625</v>
      </c>
      <c r="J15" s="28">
        <v>4064</v>
      </c>
      <c r="K15" s="28" t="s">
        <v>1</v>
      </c>
      <c r="L15" s="28">
        <v>284</v>
      </c>
      <c r="M15" s="28">
        <v>281</v>
      </c>
      <c r="N15" s="30">
        <v>3</v>
      </c>
      <c r="O15" s="28">
        <v>115</v>
      </c>
      <c r="P15" s="28">
        <v>75</v>
      </c>
      <c r="Q15" s="27">
        <v>40</v>
      </c>
      <c r="R15" s="27" t="s">
        <v>1</v>
      </c>
      <c r="S15" s="27" t="s">
        <v>1</v>
      </c>
      <c r="T15" s="27" t="s">
        <v>1</v>
      </c>
      <c r="U15" s="27">
        <v>4</v>
      </c>
      <c r="V15" s="34" t="s">
        <v>1</v>
      </c>
      <c r="W15" s="24">
        <v>4</v>
      </c>
      <c r="X15" s="23"/>
      <c r="Y15" s="12"/>
    </row>
    <row r="16" spans="1:27" s="12" customFormat="1" ht="22.5" customHeight="1">
      <c r="A16" s="6"/>
      <c r="B16" s="33"/>
      <c r="C16" s="170" t="s">
        <v>6</v>
      </c>
      <c r="D16" s="170"/>
      <c r="E16" s="32">
        <v>5</v>
      </c>
      <c r="F16" s="31">
        <v>550162</v>
      </c>
      <c r="G16" s="29">
        <v>17723</v>
      </c>
      <c r="H16" s="28">
        <v>10295</v>
      </c>
      <c r="I16" s="28">
        <v>3577</v>
      </c>
      <c r="J16" s="28">
        <v>6705</v>
      </c>
      <c r="K16" s="28">
        <v>13</v>
      </c>
      <c r="L16" s="28">
        <v>4997</v>
      </c>
      <c r="M16" s="28">
        <v>1466</v>
      </c>
      <c r="N16" s="28">
        <v>3531</v>
      </c>
      <c r="O16" s="28">
        <v>2300</v>
      </c>
      <c r="P16" s="28">
        <v>1255</v>
      </c>
      <c r="Q16" s="27">
        <v>1045</v>
      </c>
      <c r="R16" s="28">
        <v>131</v>
      </c>
      <c r="S16" s="27" t="s">
        <v>1</v>
      </c>
      <c r="T16" s="27">
        <v>131</v>
      </c>
      <c r="U16" s="27">
        <v>36</v>
      </c>
      <c r="V16" s="34">
        <v>8</v>
      </c>
      <c r="W16" s="24">
        <v>5</v>
      </c>
      <c r="X16" s="23"/>
    </row>
    <row r="17" spans="1:25" s="12" customFormat="1" ht="22.5" customHeight="1">
      <c r="A17" s="6"/>
      <c r="B17" s="33"/>
      <c r="C17" s="170" t="s">
        <v>5</v>
      </c>
      <c r="D17" s="170"/>
      <c r="E17" s="32">
        <v>6</v>
      </c>
      <c r="F17" s="31">
        <v>171392</v>
      </c>
      <c r="G17" s="29">
        <v>38725</v>
      </c>
      <c r="H17" s="29">
        <v>19637</v>
      </c>
      <c r="I17" s="29">
        <v>7860</v>
      </c>
      <c r="J17" s="29">
        <v>11762</v>
      </c>
      <c r="K17" s="29">
        <v>15</v>
      </c>
      <c r="L17" s="29">
        <v>10673</v>
      </c>
      <c r="M17" s="29">
        <v>6458</v>
      </c>
      <c r="N17" s="29">
        <v>4215</v>
      </c>
      <c r="O17" s="29">
        <v>8107</v>
      </c>
      <c r="P17" s="29">
        <v>2355</v>
      </c>
      <c r="Q17" s="26">
        <v>5752</v>
      </c>
      <c r="R17" s="28">
        <v>308</v>
      </c>
      <c r="S17" s="28">
        <v>77</v>
      </c>
      <c r="T17" s="27">
        <v>231</v>
      </c>
      <c r="U17" s="27" t="s">
        <v>1</v>
      </c>
      <c r="V17" s="25">
        <v>5642</v>
      </c>
      <c r="W17" s="24">
        <v>6</v>
      </c>
      <c r="X17" s="23"/>
    </row>
    <row r="18" spans="1:25" s="12" customFormat="1" ht="22.5" customHeight="1">
      <c r="A18" s="6"/>
      <c r="B18" s="33"/>
      <c r="C18" s="170" t="s">
        <v>4</v>
      </c>
      <c r="D18" s="170"/>
      <c r="E18" s="32">
        <v>7</v>
      </c>
      <c r="F18" s="31">
        <v>105160</v>
      </c>
      <c r="G18" s="29">
        <v>6274</v>
      </c>
      <c r="H18" s="29">
        <v>2788</v>
      </c>
      <c r="I18" s="29">
        <v>1063</v>
      </c>
      <c r="J18" s="29">
        <v>1721</v>
      </c>
      <c r="K18" s="29">
        <v>4</v>
      </c>
      <c r="L18" s="29">
        <v>2011</v>
      </c>
      <c r="M18" s="29">
        <v>896</v>
      </c>
      <c r="N18" s="29">
        <v>1115</v>
      </c>
      <c r="O18" s="29">
        <v>1474</v>
      </c>
      <c r="P18" s="29">
        <v>740</v>
      </c>
      <c r="Q18" s="27">
        <v>734</v>
      </c>
      <c r="R18" s="27">
        <v>1</v>
      </c>
      <c r="S18" s="27">
        <v>1</v>
      </c>
      <c r="T18" s="27" t="s">
        <v>1</v>
      </c>
      <c r="U18" s="27">
        <v>69</v>
      </c>
      <c r="V18" s="25">
        <v>2</v>
      </c>
      <c r="W18" s="24">
        <v>7</v>
      </c>
      <c r="X18" s="23"/>
    </row>
    <row r="19" spans="1:25" s="12" customFormat="1" ht="22.5" customHeight="1">
      <c r="A19" s="6"/>
      <c r="B19" s="33"/>
      <c r="C19" s="170" t="s">
        <v>3</v>
      </c>
      <c r="D19" s="170"/>
      <c r="E19" s="32">
        <v>8</v>
      </c>
      <c r="F19" s="31">
        <v>970764</v>
      </c>
      <c r="G19" s="29">
        <v>50876</v>
      </c>
      <c r="H19" s="29">
        <v>28709</v>
      </c>
      <c r="I19" s="29">
        <v>11605</v>
      </c>
      <c r="J19" s="29">
        <v>17096</v>
      </c>
      <c r="K19" s="27">
        <v>8</v>
      </c>
      <c r="L19" s="29">
        <v>7655</v>
      </c>
      <c r="M19" s="29">
        <v>2261</v>
      </c>
      <c r="N19" s="29">
        <v>5394</v>
      </c>
      <c r="O19" s="29">
        <v>6029</v>
      </c>
      <c r="P19" s="29">
        <v>2854</v>
      </c>
      <c r="Q19" s="27">
        <v>3175</v>
      </c>
      <c r="R19" s="28">
        <v>8483</v>
      </c>
      <c r="S19" s="28">
        <v>307</v>
      </c>
      <c r="T19" s="27">
        <v>8176</v>
      </c>
      <c r="U19" s="27">
        <v>73</v>
      </c>
      <c r="V19" s="25">
        <v>26</v>
      </c>
      <c r="W19" s="24">
        <v>8</v>
      </c>
      <c r="X19" s="23"/>
    </row>
    <row r="20" spans="1:25" s="12" customFormat="1" ht="22.5" customHeight="1">
      <c r="A20" s="22"/>
      <c r="B20" s="21"/>
      <c r="C20" s="172" t="s">
        <v>2</v>
      </c>
      <c r="D20" s="172"/>
      <c r="E20" s="20">
        <v>9</v>
      </c>
      <c r="F20" s="19">
        <v>2608195</v>
      </c>
      <c r="G20" s="18">
        <v>105331</v>
      </c>
      <c r="H20" s="18">
        <v>89086</v>
      </c>
      <c r="I20" s="18">
        <v>38475</v>
      </c>
      <c r="J20" s="18">
        <v>50587</v>
      </c>
      <c r="K20" s="18">
        <v>24</v>
      </c>
      <c r="L20" s="18">
        <v>6684</v>
      </c>
      <c r="M20" s="18">
        <v>3448</v>
      </c>
      <c r="N20" s="18">
        <v>3236</v>
      </c>
      <c r="O20" s="18">
        <v>8840</v>
      </c>
      <c r="P20" s="18">
        <v>3314</v>
      </c>
      <c r="Q20" s="17">
        <v>5526</v>
      </c>
      <c r="R20" s="67">
        <v>721</v>
      </c>
      <c r="S20" s="67">
        <v>187</v>
      </c>
      <c r="T20" s="66">
        <v>534</v>
      </c>
      <c r="U20" s="66">
        <v>113</v>
      </c>
      <c r="V20" s="16" t="s">
        <v>1</v>
      </c>
      <c r="W20" s="15">
        <v>9</v>
      </c>
      <c r="X20" s="14"/>
    </row>
    <row r="21" spans="1:25" s="12" customFormat="1" ht="12" customHeight="1">
      <c r="A21" s="6"/>
      <c r="B21" s="64" t="s">
        <v>30</v>
      </c>
      <c r="C21" s="6"/>
      <c r="D21" s="6"/>
      <c r="E21" s="6"/>
      <c r="F21" s="2"/>
      <c r="G21" s="2"/>
      <c r="H21" s="2"/>
      <c r="I21" s="2"/>
      <c r="J21" s="2"/>
      <c r="K21" s="2"/>
      <c r="L21" s="2"/>
      <c r="M21" s="2"/>
      <c r="N21" s="1"/>
      <c r="O21" s="7"/>
      <c r="P21" s="7"/>
      <c r="Q21" s="7"/>
      <c r="R21" s="7"/>
      <c r="S21" s="7"/>
      <c r="T21" s="7"/>
      <c r="U21" s="7"/>
      <c r="V21" s="7"/>
    </row>
    <row r="22" spans="1:25" s="12" customFormat="1" ht="11.25" customHeight="1">
      <c r="A22" s="63"/>
      <c r="B22" s="65" t="s">
        <v>29</v>
      </c>
      <c r="C22" s="6"/>
      <c r="D22" s="6"/>
      <c r="E22" s="6"/>
      <c r="F22" s="2"/>
      <c r="G22" s="2"/>
      <c r="H22" s="2"/>
      <c r="I22" s="2"/>
      <c r="J22" s="2"/>
      <c r="K22" s="2"/>
      <c r="L22" s="2"/>
      <c r="M22" s="2"/>
      <c r="N22" s="1"/>
      <c r="O22" s="7"/>
      <c r="P22" s="7"/>
      <c r="Q22" s="7"/>
      <c r="R22" s="7"/>
      <c r="S22" s="7"/>
      <c r="T22" s="7"/>
      <c r="U22" s="7"/>
      <c r="V22" s="7"/>
    </row>
    <row r="23" spans="1:25" s="12" customFormat="1" ht="11.25" customHeight="1">
      <c r="A23" s="6"/>
      <c r="B23" s="64" t="s">
        <v>28</v>
      </c>
      <c r="C23" s="6"/>
      <c r="D23" s="6"/>
      <c r="E23" s="6"/>
      <c r="F23" s="2"/>
      <c r="G23" s="2"/>
      <c r="H23" s="2"/>
      <c r="I23" s="2"/>
      <c r="J23" s="2"/>
      <c r="K23" s="2"/>
      <c r="L23" s="2"/>
      <c r="M23" s="2"/>
      <c r="N23" s="1"/>
      <c r="O23" s="7"/>
      <c r="P23" s="7"/>
      <c r="Q23" s="7"/>
      <c r="R23" s="7"/>
      <c r="S23" s="7"/>
      <c r="T23" s="7"/>
      <c r="U23" s="7"/>
      <c r="V23" s="7"/>
    </row>
    <row r="24" spans="1:25" s="12" customFormat="1" ht="11.25" customHeight="1">
      <c r="A24" s="63"/>
      <c r="B24" s="65" t="s">
        <v>27</v>
      </c>
      <c r="C24" s="6"/>
      <c r="D24" s="6"/>
      <c r="E24" s="6"/>
      <c r="F24" s="2"/>
      <c r="G24" s="2"/>
      <c r="H24" s="2"/>
      <c r="I24" s="2"/>
      <c r="J24" s="2"/>
      <c r="K24" s="2"/>
      <c r="L24" s="2"/>
      <c r="M24" s="2"/>
      <c r="N24" s="1"/>
      <c r="O24" s="7"/>
      <c r="P24" s="7"/>
      <c r="Q24" s="7"/>
      <c r="R24" s="7"/>
      <c r="S24" s="7"/>
      <c r="T24" s="7"/>
      <c r="U24" s="7"/>
      <c r="V24" s="7"/>
    </row>
    <row r="25" spans="1:25" s="12" customFormat="1" ht="11.25" customHeight="1">
      <c r="A25" s="6"/>
      <c r="B25" s="64" t="s">
        <v>26</v>
      </c>
      <c r="C25" s="6"/>
      <c r="D25" s="6"/>
      <c r="E25" s="6"/>
      <c r="F25" s="2"/>
      <c r="G25" s="2"/>
      <c r="H25" s="2"/>
      <c r="I25" s="2"/>
      <c r="J25" s="2"/>
      <c r="K25" s="2"/>
      <c r="L25" s="2"/>
      <c r="M25" s="2"/>
      <c r="N25" s="1"/>
      <c r="O25" s="7"/>
      <c r="P25" s="7"/>
      <c r="Q25" s="7"/>
      <c r="R25" s="7"/>
      <c r="S25" s="7"/>
      <c r="T25" s="7"/>
      <c r="U25" s="7"/>
      <c r="V25" s="7"/>
    </row>
    <row r="26" spans="1:25" s="12" customFormat="1" ht="5.25" customHeight="1">
      <c r="A26" s="63"/>
      <c r="B26" s="62"/>
      <c r="C26" s="6"/>
      <c r="D26" s="6"/>
      <c r="E26" s="6"/>
      <c r="F26" s="2"/>
      <c r="G26" s="2"/>
      <c r="H26" s="2"/>
      <c r="I26" s="2"/>
      <c r="J26" s="2"/>
      <c r="K26" s="2"/>
      <c r="L26" s="2"/>
      <c r="M26" s="2"/>
      <c r="N26" s="1"/>
      <c r="O26" s="7"/>
      <c r="P26" s="7"/>
      <c r="Q26" s="7"/>
      <c r="R26" s="7"/>
      <c r="S26" s="7"/>
      <c r="T26" s="7"/>
      <c r="U26" s="7"/>
      <c r="V26" s="7"/>
    </row>
    <row r="27" spans="1:25" s="12" customFormat="1" ht="21.6" customHeight="1">
      <c r="B27" s="6"/>
      <c r="C27" s="61" t="s">
        <v>25</v>
      </c>
      <c r="D27" s="6"/>
      <c r="E27" s="6"/>
      <c r="F27" s="2"/>
      <c r="G27" s="2"/>
      <c r="H27" s="2"/>
      <c r="I27" s="2"/>
      <c r="J27" s="2"/>
      <c r="K27" s="2"/>
      <c r="L27" s="2"/>
      <c r="M27" s="2"/>
      <c r="N27" s="1"/>
      <c r="O27" s="7"/>
      <c r="P27" s="7"/>
      <c r="Q27" s="7"/>
      <c r="R27" s="7"/>
      <c r="S27" s="7"/>
      <c r="T27" s="7"/>
      <c r="U27" s="7"/>
      <c r="V27" s="7"/>
    </row>
    <row r="28" spans="1:25" s="12" customFormat="1" ht="14.45" customHeight="1" thickBot="1">
      <c r="A28" s="6"/>
      <c r="B28" s="6"/>
      <c r="C28" s="6"/>
      <c r="D28" s="6"/>
      <c r="E28" s="6"/>
      <c r="F28" s="2"/>
      <c r="G28" s="2"/>
      <c r="H28" s="2"/>
      <c r="I28" s="2"/>
      <c r="J28" s="2"/>
      <c r="K28" s="2"/>
      <c r="L28" s="2"/>
      <c r="M28" s="2"/>
      <c r="N28" s="1"/>
      <c r="O28" s="7"/>
      <c r="P28" s="7"/>
      <c r="Q28" s="7"/>
      <c r="R28" s="7"/>
      <c r="S28" s="7"/>
      <c r="T28" s="7"/>
      <c r="U28" s="7"/>
      <c r="V28" s="60" t="s">
        <v>24</v>
      </c>
      <c r="X28" s="60"/>
    </row>
    <row r="29" spans="1:25" ht="19.5" customHeight="1" thickTop="1">
      <c r="A29" s="173" t="s">
        <v>0</v>
      </c>
      <c r="B29" s="173"/>
      <c r="C29" s="173"/>
      <c r="D29" s="173"/>
      <c r="E29" s="174"/>
      <c r="F29" s="180" t="s">
        <v>23</v>
      </c>
      <c r="G29" s="169" t="s">
        <v>22</v>
      </c>
      <c r="H29" s="185"/>
      <c r="I29" s="185"/>
      <c r="J29" s="185"/>
      <c r="K29" s="185"/>
      <c r="L29" s="185"/>
      <c r="M29" s="185"/>
      <c r="N29" s="185"/>
      <c r="O29" s="185"/>
      <c r="P29" s="185"/>
      <c r="Q29" s="185"/>
      <c r="R29" s="185"/>
      <c r="S29" s="185"/>
      <c r="T29" s="186"/>
      <c r="U29" s="180" t="s">
        <v>21</v>
      </c>
      <c r="V29" s="180" t="s">
        <v>20</v>
      </c>
      <c r="W29" s="167" t="s">
        <v>0</v>
      </c>
      <c r="X29" s="167"/>
      <c r="Y29" s="12"/>
    </row>
    <row r="30" spans="1:25" ht="19.149999999999999" customHeight="1">
      <c r="A30" s="175"/>
      <c r="B30" s="175"/>
      <c r="C30" s="175"/>
      <c r="D30" s="175"/>
      <c r="E30" s="176"/>
      <c r="F30" s="181"/>
      <c r="G30" s="187" t="s">
        <v>19</v>
      </c>
      <c r="H30" s="183" t="s">
        <v>18</v>
      </c>
      <c r="I30" s="183"/>
      <c r="J30" s="183"/>
      <c r="K30" s="183"/>
      <c r="L30" s="59" t="s">
        <v>17</v>
      </c>
      <c r="M30" s="58"/>
      <c r="N30" s="57"/>
      <c r="O30" s="184" t="s">
        <v>16</v>
      </c>
      <c r="P30" s="184"/>
      <c r="Q30" s="184"/>
      <c r="R30" s="184" t="s">
        <v>15</v>
      </c>
      <c r="S30" s="184"/>
      <c r="T30" s="184"/>
      <c r="U30" s="181"/>
      <c r="V30" s="181"/>
      <c r="W30" s="179"/>
      <c r="X30" s="179"/>
      <c r="Y30" s="12"/>
    </row>
    <row r="31" spans="1:25" ht="19.149999999999999" customHeight="1">
      <c r="A31" s="177"/>
      <c r="B31" s="177"/>
      <c r="C31" s="177"/>
      <c r="D31" s="177"/>
      <c r="E31" s="178"/>
      <c r="F31" s="181"/>
      <c r="G31" s="188"/>
      <c r="H31" s="10" t="s">
        <v>13</v>
      </c>
      <c r="I31" s="10" t="s">
        <v>12</v>
      </c>
      <c r="J31" s="10" t="s">
        <v>14</v>
      </c>
      <c r="K31" s="10" t="s">
        <v>11</v>
      </c>
      <c r="L31" s="55" t="s">
        <v>13</v>
      </c>
      <c r="M31" s="55" t="s">
        <v>12</v>
      </c>
      <c r="N31" s="56" t="s">
        <v>11</v>
      </c>
      <c r="O31" s="55" t="s">
        <v>13</v>
      </c>
      <c r="P31" s="54" t="s">
        <v>12</v>
      </c>
      <c r="Q31" s="53" t="s">
        <v>11</v>
      </c>
      <c r="R31" s="55" t="s">
        <v>13</v>
      </c>
      <c r="S31" s="54" t="s">
        <v>12</v>
      </c>
      <c r="T31" s="53" t="s">
        <v>11</v>
      </c>
      <c r="U31" s="181"/>
      <c r="V31" s="181"/>
      <c r="W31" s="168"/>
      <c r="X31" s="168"/>
      <c r="Y31" s="12"/>
    </row>
    <row r="32" spans="1:25" ht="14.45" customHeight="1">
      <c r="A32" s="48"/>
      <c r="B32" s="52"/>
      <c r="C32" s="45"/>
      <c r="D32" s="44"/>
      <c r="E32" s="13"/>
      <c r="F32" s="51">
        <v>1</v>
      </c>
      <c r="G32" s="50">
        <v>2</v>
      </c>
      <c r="H32" s="50">
        <v>3</v>
      </c>
      <c r="I32" s="50">
        <v>4</v>
      </c>
      <c r="J32" s="50">
        <v>5</v>
      </c>
      <c r="K32" s="50">
        <v>6</v>
      </c>
      <c r="L32" s="50">
        <v>7</v>
      </c>
      <c r="M32" s="50">
        <v>8</v>
      </c>
      <c r="N32" s="50">
        <v>9</v>
      </c>
      <c r="O32" s="50">
        <v>10</v>
      </c>
      <c r="P32" s="50">
        <v>11</v>
      </c>
      <c r="Q32" s="50">
        <v>12</v>
      </c>
      <c r="R32" s="50">
        <v>13</v>
      </c>
      <c r="S32" s="50">
        <v>14</v>
      </c>
      <c r="T32" s="50">
        <v>15</v>
      </c>
      <c r="U32" s="50">
        <v>16</v>
      </c>
      <c r="V32" s="49">
        <v>17</v>
      </c>
      <c r="W32" s="48"/>
      <c r="X32" s="47"/>
    </row>
    <row r="33" spans="1:25" ht="16.5" customHeight="1">
      <c r="A33" s="46"/>
      <c r="B33" s="45" t="s">
        <v>62</v>
      </c>
      <c r="C33" s="45"/>
      <c r="D33" s="44"/>
      <c r="E33" s="13"/>
      <c r="F33" s="43"/>
      <c r="G33" s="2"/>
      <c r="H33" s="2"/>
      <c r="I33" s="2"/>
      <c r="J33" s="2"/>
      <c r="K33" s="2"/>
      <c r="L33" s="2"/>
      <c r="M33" s="2"/>
      <c r="N33" s="2"/>
      <c r="O33" s="2"/>
      <c r="P33" s="2"/>
      <c r="R33" s="2"/>
      <c r="S33" s="2"/>
      <c r="V33" s="42"/>
      <c r="W33" s="41"/>
      <c r="X33" s="40"/>
    </row>
    <row r="34" spans="1:25" ht="22.5" customHeight="1">
      <c r="A34" s="6"/>
      <c r="B34" s="170" t="s">
        <v>10</v>
      </c>
      <c r="C34" s="170"/>
      <c r="D34" s="170"/>
      <c r="E34" s="36">
        <v>1</v>
      </c>
      <c r="F34" s="135">
        <v>1254283</v>
      </c>
      <c r="G34" s="136">
        <v>480418.7</v>
      </c>
      <c r="H34" s="136">
        <v>219532.5</v>
      </c>
      <c r="I34" s="136">
        <v>94500.6</v>
      </c>
      <c r="J34" s="136">
        <v>124916.6</v>
      </c>
      <c r="K34" s="136">
        <v>115.3</v>
      </c>
      <c r="L34" s="136">
        <v>147486.5</v>
      </c>
      <c r="M34" s="136">
        <v>54876.5</v>
      </c>
      <c r="N34" s="136">
        <v>92610</v>
      </c>
      <c r="O34" s="136">
        <v>108181.7</v>
      </c>
      <c r="P34" s="136">
        <v>48197.8</v>
      </c>
      <c r="Q34" s="137">
        <v>59983.9</v>
      </c>
      <c r="R34" s="136">
        <v>5218</v>
      </c>
      <c r="S34" s="136">
        <v>491.8</v>
      </c>
      <c r="T34" s="137">
        <v>4726.3</v>
      </c>
      <c r="U34" s="137">
        <v>600.6</v>
      </c>
      <c r="V34" s="138">
        <v>5112.7</v>
      </c>
      <c r="W34" s="36">
        <v>1</v>
      </c>
      <c r="X34" s="23"/>
    </row>
    <row r="35" spans="1:25" ht="22.5" customHeight="1">
      <c r="A35" s="6"/>
      <c r="B35" s="171" t="s">
        <v>9</v>
      </c>
      <c r="C35" s="171"/>
      <c r="D35" s="171"/>
      <c r="E35" s="36">
        <v>2</v>
      </c>
      <c r="F35" s="139">
        <v>369109.80000000005</v>
      </c>
      <c r="G35" s="140">
        <v>123363.79999999999</v>
      </c>
      <c r="H35" s="140">
        <v>85544.6</v>
      </c>
      <c r="I35" s="140">
        <v>32195.5</v>
      </c>
      <c r="J35" s="140">
        <v>53322.599999999991</v>
      </c>
      <c r="K35" s="140">
        <v>26.5</v>
      </c>
      <c r="L35" s="140">
        <v>15191.1</v>
      </c>
      <c r="M35" s="140">
        <v>5810.6</v>
      </c>
      <c r="N35" s="140">
        <v>9380.2999999999993</v>
      </c>
      <c r="O35" s="140">
        <v>18240.400000000001</v>
      </c>
      <c r="P35" s="140">
        <v>6857.2000000000007</v>
      </c>
      <c r="Q35" s="140">
        <v>11383.099999999999</v>
      </c>
      <c r="R35" s="140">
        <v>4387.5999999999995</v>
      </c>
      <c r="S35" s="140">
        <v>315.59999999999997</v>
      </c>
      <c r="T35" s="140">
        <v>4072.1</v>
      </c>
      <c r="U35" s="140">
        <v>36.1</v>
      </c>
      <c r="V35" s="141">
        <v>2714.8</v>
      </c>
      <c r="W35" s="36">
        <v>2</v>
      </c>
      <c r="X35" s="35"/>
    </row>
    <row r="36" spans="1:25" ht="16.5" customHeight="1">
      <c r="A36" s="6"/>
      <c r="B36" s="33"/>
      <c r="C36" s="33"/>
      <c r="D36" s="33"/>
      <c r="E36" s="36"/>
      <c r="F36" s="135"/>
      <c r="G36" s="136"/>
      <c r="H36" s="136"/>
      <c r="I36" s="136"/>
      <c r="J36" s="136"/>
      <c r="K36" s="136"/>
      <c r="L36" s="136"/>
      <c r="M36" s="136"/>
      <c r="N36" s="136"/>
      <c r="O36" s="136"/>
      <c r="P36" s="136"/>
      <c r="Q36" s="137"/>
      <c r="R36" s="136"/>
      <c r="S36" s="136"/>
      <c r="T36" s="137"/>
      <c r="U36" s="137"/>
      <c r="V36" s="138"/>
      <c r="W36" s="36"/>
      <c r="X36" s="35"/>
    </row>
    <row r="37" spans="1:25" ht="22.5" customHeight="1">
      <c r="A37" s="6"/>
      <c r="B37" s="33"/>
      <c r="C37" s="170" t="s">
        <v>8</v>
      </c>
      <c r="D37" s="170"/>
      <c r="E37" s="32">
        <v>3</v>
      </c>
      <c r="F37" s="135">
        <v>16904.7</v>
      </c>
      <c r="G37" s="136">
        <v>21686.799999999999</v>
      </c>
      <c r="H37" s="136">
        <v>13644</v>
      </c>
      <c r="I37" s="136">
        <v>5792.6</v>
      </c>
      <c r="J37" s="136">
        <v>7848.9</v>
      </c>
      <c r="K37" s="136">
        <v>2.6</v>
      </c>
      <c r="L37" s="136">
        <v>2789.4</v>
      </c>
      <c r="M37" s="136">
        <v>1238.5999999999999</v>
      </c>
      <c r="N37" s="136">
        <v>1550.8</v>
      </c>
      <c r="O37" s="136">
        <v>5012.8999999999996</v>
      </c>
      <c r="P37" s="136">
        <v>1998.9</v>
      </c>
      <c r="Q37" s="142">
        <v>3013.8999999999996</v>
      </c>
      <c r="R37" s="136">
        <v>240.4</v>
      </c>
      <c r="S37" s="136">
        <v>124.1</v>
      </c>
      <c r="T37" s="142">
        <v>116.39999999999999</v>
      </c>
      <c r="U37" s="137">
        <v>6.3</v>
      </c>
      <c r="V37" s="138">
        <v>384.5</v>
      </c>
      <c r="W37" s="24">
        <v>3</v>
      </c>
      <c r="X37" s="23"/>
      <c r="Y37" s="12"/>
    </row>
    <row r="38" spans="1:25" ht="22.5" customHeight="1">
      <c r="A38" s="6"/>
      <c r="B38" s="33"/>
      <c r="C38" s="170" t="s">
        <v>7</v>
      </c>
      <c r="D38" s="170"/>
      <c r="E38" s="32">
        <v>4</v>
      </c>
      <c r="F38" s="135">
        <v>9049.6</v>
      </c>
      <c r="G38" s="136">
        <v>2821.8</v>
      </c>
      <c r="H38" s="136">
        <v>2678.7</v>
      </c>
      <c r="I38" s="136">
        <v>668.4</v>
      </c>
      <c r="J38" s="136">
        <v>2010.3</v>
      </c>
      <c r="K38" s="145" t="s">
        <v>1</v>
      </c>
      <c r="L38" s="136">
        <v>88.2</v>
      </c>
      <c r="M38" s="136">
        <v>86.8</v>
      </c>
      <c r="N38" s="142">
        <v>1.3</v>
      </c>
      <c r="O38" s="136">
        <v>55</v>
      </c>
      <c r="P38" s="136">
        <v>34.4</v>
      </c>
      <c r="Q38" s="142">
        <v>20.6</v>
      </c>
      <c r="R38" s="143" t="s">
        <v>1</v>
      </c>
      <c r="S38" s="143" t="s">
        <v>1</v>
      </c>
      <c r="T38" s="143" t="s">
        <v>1</v>
      </c>
      <c r="U38" s="137">
        <v>0.4</v>
      </c>
      <c r="V38" s="144" t="s">
        <v>1</v>
      </c>
      <c r="W38" s="24">
        <v>4</v>
      </c>
      <c r="X38" s="23"/>
      <c r="Y38" s="12"/>
    </row>
    <row r="39" spans="1:25" s="12" customFormat="1" ht="22.5" customHeight="1">
      <c r="A39" s="6"/>
      <c r="B39" s="33"/>
      <c r="C39" s="170" t="s">
        <v>6</v>
      </c>
      <c r="D39" s="170"/>
      <c r="E39" s="32">
        <v>5</v>
      </c>
      <c r="F39" s="135">
        <v>42849.8</v>
      </c>
      <c r="G39" s="136">
        <v>7996.9</v>
      </c>
      <c r="H39" s="136">
        <v>4793</v>
      </c>
      <c r="I39" s="136">
        <v>1471.1</v>
      </c>
      <c r="J39" s="136">
        <v>3317.2</v>
      </c>
      <c r="K39" s="136">
        <v>4.8</v>
      </c>
      <c r="L39" s="136">
        <v>2033.7</v>
      </c>
      <c r="M39" s="136">
        <v>453.1</v>
      </c>
      <c r="N39" s="136">
        <v>1580.6</v>
      </c>
      <c r="O39" s="136">
        <v>1113.0999999999999</v>
      </c>
      <c r="P39" s="136">
        <v>575.6</v>
      </c>
      <c r="Q39" s="137">
        <v>537.5</v>
      </c>
      <c r="R39" s="145">
        <v>57</v>
      </c>
      <c r="S39" s="143" t="s">
        <v>1</v>
      </c>
      <c r="T39" s="142">
        <v>57</v>
      </c>
      <c r="U39" s="137">
        <v>3.7</v>
      </c>
      <c r="V39" s="138">
        <v>3.3</v>
      </c>
      <c r="W39" s="24">
        <v>5</v>
      </c>
      <c r="X39" s="23"/>
    </row>
    <row r="40" spans="1:25" s="12" customFormat="1" ht="22.5" customHeight="1">
      <c r="A40" s="6"/>
      <c r="B40" s="33"/>
      <c r="C40" s="170" t="s">
        <v>5</v>
      </c>
      <c r="D40" s="170"/>
      <c r="E40" s="32">
        <v>6</v>
      </c>
      <c r="F40" s="135">
        <v>13349.7</v>
      </c>
      <c r="G40" s="136">
        <v>17104</v>
      </c>
      <c r="H40" s="136">
        <v>9055.7000000000007</v>
      </c>
      <c r="I40" s="136">
        <v>3232.6</v>
      </c>
      <c r="J40" s="136">
        <v>5817.4</v>
      </c>
      <c r="K40" s="136">
        <v>5.6</v>
      </c>
      <c r="L40" s="136">
        <v>3880.7</v>
      </c>
      <c r="M40" s="136">
        <v>1995.1</v>
      </c>
      <c r="N40" s="136">
        <v>1885.6000000000001</v>
      </c>
      <c r="O40" s="136">
        <v>4037.9</v>
      </c>
      <c r="P40" s="136">
        <v>1080</v>
      </c>
      <c r="Q40" s="137">
        <v>2957.8</v>
      </c>
      <c r="R40" s="145">
        <v>129.69999999999999</v>
      </c>
      <c r="S40" s="145">
        <v>27.2</v>
      </c>
      <c r="T40" s="142">
        <v>102.4</v>
      </c>
      <c r="U40" s="142" t="s">
        <v>1</v>
      </c>
      <c r="V40" s="138">
        <v>2315.5</v>
      </c>
      <c r="W40" s="24">
        <v>6</v>
      </c>
      <c r="X40" s="23"/>
    </row>
    <row r="41" spans="1:25" s="12" customFormat="1" ht="22.5" customHeight="1">
      <c r="A41" s="6"/>
      <c r="B41" s="33"/>
      <c r="C41" s="170" t="s">
        <v>4</v>
      </c>
      <c r="D41" s="170"/>
      <c r="E41" s="32">
        <v>7</v>
      </c>
      <c r="F41" s="135">
        <v>8190</v>
      </c>
      <c r="G41" s="136">
        <v>2782.2</v>
      </c>
      <c r="H41" s="136">
        <v>1290.5</v>
      </c>
      <c r="I41" s="136">
        <v>437.1</v>
      </c>
      <c r="J41" s="136">
        <v>851.8</v>
      </c>
      <c r="K41" s="136">
        <v>1.6</v>
      </c>
      <c r="L41" s="136">
        <v>774.2</v>
      </c>
      <c r="M41" s="136">
        <v>275.39999999999998</v>
      </c>
      <c r="N41" s="136">
        <v>498.7</v>
      </c>
      <c r="O41" s="136">
        <v>717.1</v>
      </c>
      <c r="P41" s="136">
        <v>339.5</v>
      </c>
      <c r="Q41" s="142">
        <v>377.6</v>
      </c>
      <c r="R41" s="143">
        <v>0.4</v>
      </c>
      <c r="S41" s="143">
        <v>0.4</v>
      </c>
      <c r="T41" s="143" t="s">
        <v>1</v>
      </c>
      <c r="U41" s="137">
        <v>7</v>
      </c>
      <c r="V41" s="138">
        <v>0.8</v>
      </c>
      <c r="W41" s="24">
        <v>7</v>
      </c>
      <c r="X41" s="23"/>
    </row>
    <row r="42" spans="1:25" s="12" customFormat="1" ht="22.5" customHeight="1">
      <c r="A42" s="6"/>
      <c r="B42" s="33"/>
      <c r="C42" s="170" t="s">
        <v>3</v>
      </c>
      <c r="D42" s="170"/>
      <c r="E42" s="32">
        <v>8</v>
      </c>
      <c r="F42" s="135">
        <v>75618.3</v>
      </c>
      <c r="G42" s="136">
        <v>22952</v>
      </c>
      <c r="H42" s="136">
        <v>13231.4</v>
      </c>
      <c r="I42" s="136">
        <v>4772.6000000000004</v>
      </c>
      <c r="J42" s="136">
        <v>8455.9</v>
      </c>
      <c r="K42" s="143">
        <v>2.9</v>
      </c>
      <c r="L42" s="136">
        <v>3110.5</v>
      </c>
      <c r="M42" s="136">
        <v>695.3</v>
      </c>
      <c r="N42" s="136">
        <v>2415.1999999999998</v>
      </c>
      <c r="O42" s="136">
        <v>2942</v>
      </c>
      <c r="P42" s="136">
        <v>1308.7</v>
      </c>
      <c r="Q42" s="142">
        <v>1633.3</v>
      </c>
      <c r="R42" s="145">
        <v>3668.2</v>
      </c>
      <c r="S42" s="145">
        <v>105.1</v>
      </c>
      <c r="T42" s="142">
        <v>3563.2</v>
      </c>
      <c r="U42" s="137">
        <v>7.3</v>
      </c>
      <c r="V42" s="138">
        <v>10.7</v>
      </c>
      <c r="W42" s="24">
        <v>8</v>
      </c>
      <c r="X42" s="23"/>
    </row>
    <row r="43" spans="1:25" s="12" customFormat="1" ht="22.5" customHeight="1">
      <c r="A43" s="22"/>
      <c r="B43" s="21"/>
      <c r="C43" s="172" t="s">
        <v>2</v>
      </c>
      <c r="D43" s="172"/>
      <c r="E43" s="20">
        <v>9</v>
      </c>
      <c r="F43" s="146">
        <v>203147.7</v>
      </c>
      <c r="G43" s="147">
        <v>48020.1</v>
      </c>
      <c r="H43" s="147">
        <v>40851.300000000003</v>
      </c>
      <c r="I43" s="147">
        <v>15821.1</v>
      </c>
      <c r="J43" s="147">
        <v>25021.1</v>
      </c>
      <c r="K43" s="147">
        <v>9</v>
      </c>
      <c r="L43" s="147">
        <v>2514.4</v>
      </c>
      <c r="M43" s="147">
        <v>1066.3</v>
      </c>
      <c r="N43" s="147">
        <v>1448.1000000000001</v>
      </c>
      <c r="O43" s="147">
        <v>4362.3999999999996</v>
      </c>
      <c r="P43" s="147">
        <v>1520.1</v>
      </c>
      <c r="Q43" s="148">
        <v>2842.4</v>
      </c>
      <c r="R43" s="147">
        <v>291.89999999999998</v>
      </c>
      <c r="S43" s="147">
        <v>58.8</v>
      </c>
      <c r="T43" s="148">
        <v>233.1</v>
      </c>
      <c r="U43" s="148">
        <v>11.4</v>
      </c>
      <c r="V43" s="149" t="s">
        <v>1</v>
      </c>
      <c r="W43" s="15">
        <v>9</v>
      </c>
      <c r="X43" s="14"/>
    </row>
    <row r="44" spans="1:25" ht="12" customHeight="1">
      <c r="A44" s="6"/>
      <c r="B44" s="3"/>
      <c r="C44" s="6"/>
      <c r="D44" s="6"/>
      <c r="E44" s="13"/>
      <c r="F44" s="2"/>
      <c r="G44" s="2"/>
      <c r="H44" s="2"/>
      <c r="I44" s="2"/>
      <c r="J44" s="2"/>
      <c r="K44" s="2"/>
      <c r="L44" s="2"/>
      <c r="M44" s="2"/>
      <c r="O44" s="7"/>
      <c r="P44" s="7"/>
      <c r="Q44" s="7"/>
      <c r="R44" s="7"/>
      <c r="S44" s="7"/>
      <c r="T44" s="7"/>
      <c r="U44" s="7"/>
      <c r="V44" s="7"/>
      <c r="W44" s="12"/>
      <c r="X44" s="12"/>
      <c r="Y44" s="12"/>
    </row>
    <row r="45" spans="1:25" s="11" customFormat="1" ht="11.25" customHeight="1">
      <c r="B45" s="3"/>
    </row>
  </sheetData>
  <mergeCells count="38">
    <mergeCell ref="C42:D42"/>
    <mergeCell ref="C43:D43"/>
    <mergeCell ref="F29:F31"/>
    <mergeCell ref="G29:T29"/>
    <mergeCell ref="C39:D39"/>
    <mergeCell ref="C40:D40"/>
    <mergeCell ref="C41:D41"/>
    <mergeCell ref="C38:D38"/>
    <mergeCell ref="U29:U31"/>
    <mergeCell ref="V29:V31"/>
    <mergeCell ref="W29:X31"/>
    <mergeCell ref="G30:G31"/>
    <mergeCell ref="H30:K30"/>
    <mergeCell ref="O30:Q30"/>
    <mergeCell ref="R30:T30"/>
    <mergeCell ref="W6:X8"/>
    <mergeCell ref="A6:E8"/>
    <mergeCell ref="F6:F8"/>
    <mergeCell ref="V6:V8"/>
    <mergeCell ref="H7:K7"/>
    <mergeCell ref="U6:U8"/>
    <mergeCell ref="O7:Q7"/>
    <mergeCell ref="R7:T7"/>
    <mergeCell ref="G6:T6"/>
    <mergeCell ref="G7:G8"/>
    <mergeCell ref="B11:D11"/>
    <mergeCell ref="B12:D12"/>
    <mergeCell ref="C19:D19"/>
    <mergeCell ref="C20:D20"/>
    <mergeCell ref="C37:D37"/>
    <mergeCell ref="A29:E31"/>
    <mergeCell ref="B34:D34"/>
    <mergeCell ref="B35:D35"/>
    <mergeCell ref="C14:D14"/>
    <mergeCell ref="C15:D15"/>
    <mergeCell ref="C16:D16"/>
    <mergeCell ref="C17:D17"/>
    <mergeCell ref="C18:D1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J59"/>
  <sheetViews>
    <sheetView zoomScaleNormal="100" workbookViewId="0"/>
  </sheetViews>
  <sheetFormatPr defaultColWidth="16.875" defaultRowHeight="12"/>
  <cols>
    <col min="1" max="1" width="0.625" style="89" customWidth="1"/>
    <col min="2" max="2" width="1.375" style="89" customWidth="1"/>
    <col min="3" max="3" width="1.5" style="89" customWidth="1"/>
    <col min="4" max="4" width="8.75" style="89" customWidth="1"/>
    <col min="5" max="5" width="2.875" style="90" customWidth="1"/>
    <col min="6" max="10" width="14.75" style="89" customWidth="1"/>
    <col min="11" max="16384" width="16.875" style="89"/>
  </cols>
  <sheetData>
    <row r="1" spans="1:10" s="118" customFormat="1" ht="14.45" customHeight="1">
      <c r="A1" s="131"/>
      <c r="B1" s="131"/>
      <c r="C1" s="131"/>
      <c r="D1" s="131"/>
      <c r="E1" s="131"/>
      <c r="F1" s="131"/>
    </row>
    <row r="2" spans="1:10" s="118" customFormat="1" ht="21.6" customHeight="1">
      <c r="A2" s="89"/>
      <c r="B2" s="89"/>
      <c r="C2" s="89"/>
      <c r="D2" s="89"/>
      <c r="E2" s="90"/>
      <c r="F2" s="129"/>
    </row>
    <row r="3" spans="1:10" s="118" customFormat="1" ht="21.6" customHeight="1">
      <c r="B3" s="130" t="s">
        <v>60</v>
      </c>
      <c r="C3" s="89"/>
      <c r="D3" s="89"/>
      <c r="E3" s="90"/>
      <c r="F3" s="129"/>
    </row>
    <row r="4" spans="1:10" s="123" customFormat="1" ht="21.6" customHeight="1">
      <c r="B4" s="127"/>
      <c r="C4" s="128" t="s">
        <v>70</v>
      </c>
      <c r="D4" s="127"/>
      <c r="E4" s="126"/>
      <c r="F4" s="125"/>
      <c r="G4" s="124"/>
      <c r="H4" s="124"/>
      <c r="I4" s="124"/>
    </row>
    <row r="5" spans="1:10" s="118" customFormat="1" ht="14.45" customHeight="1" thickBot="1">
      <c r="A5" s="122"/>
      <c r="B5" s="122"/>
      <c r="C5" s="122"/>
      <c r="D5" s="89"/>
      <c r="E5" s="122"/>
      <c r="F5" s="121"/>
      <c r="G5" s="120"/>
      <c r="H5" s="120"/>
      <c r="I5" s="119"/>
      <c r="J5" s="119"/>
    </row>
    <row r="6" spans="1:10" ht="28.5" customHeight="1" thickTop="1">
      <c r="A6" s="192" t="s">
        <v>59</v>
      </c>
      <c r="B6" s="192"/>
      <c r="C6" s="192"/>
      <c r="D6" s="192"/>
      <c r="E6" s="193"/>
      <c r="F6" s="196" t="s">
        <v>58</v>
      </c>
      <c r="G6" s="196" t="s">
        <v>57</v>
      </c>
      <c r="H6" s="196" t="s">
        <v>56</v>
      </c>
      <c r="I6" s="190" t="s">
        <v>55</v>
      </c>
      <c r="J6" s="190" t="s">
        <v>54</v>
      </c>
    </row>
    <row r="7" spans="1:10" ht="28.9" customHeight="1">
      <c r="A7" s="194"/>
      <c r="B7" s="194"/>
      <c r="C7" s="194"/>
      <c r="D7" s="194"/>
      <c r="E7" s="195"/>
      <c r="F7" s="191"/>
      <c r="G7" s="191"/>
      <c r="H7" s="191"/>
      <c r="I7" s="191"/>
      <c r="J7" s="191"/>
    </row>
    <row r="8" spans="1:10" s="114" customFormat="1" ht="14.25" customHeight="1">
      <c r="A8" s="101"/>
      <c r="B8" s="117" t="s">
        <v>53</v>
      </c>
      <c r="C8" s="117"/>
      <c r="D8" s="117"/>
      <c r="E8" s="107"/>
      <c r="F8" s="116">
        <v>1</v>
      </c>
      <c r="G8" s="115">
        <v>2</v>
      </c>
      <c r="H8" s="115">
        <v>3</v>
      </c>
      <c r="I8" s="115">
        <v>4</v>
      </c>
      <c r="J8" s="115">
        <v>5</v>
      </c>
    </row>
    <row r="9" spans="1:10" s="114" customFormat="1" ht="16.5" customHeight="1">
      <c r="A9" s="101"/>
      <c r="B9" s="197" t="s">
        <v>64</v>
      </c>
      <c r="C9" s="197"/>
      <c r="D9" s="197"/>
      <c r="E9" s="107"/>
      <c r="F9" s="133"/>
      <c r="G9" s="134"/>
      <c r="H9" s="134"/>
      <c r="I9" s="134"/>
      <c r="J9" s="134"/>
    </row>
    <row r="10" spans="1:10" s="93" customFormat="1" ht="16.5" customHeight="1">
      <c r="A10" s="101"/>
      <c r="B10" s="197" t="s">
        <v>23</v>
      </c>
      <c r="C10" s="197"/>
      <c r="D10" s="197"/>
      <c r="E10" s="104"/>
      <c r="F10" s="113"/>
      <c r="G10" s="112"/>
      <c r="H10" s="111"/>
      <c r="I10" s="110"/>
    </row>
    <row r="11" spans="1:10" s="93" customFormat="1" ht="16.5" customHeight="1">
      <c r="A11" s="101"/>
      <c r="B11" s="101"/>
      <c r="C11" s="101"/>
      <c r="D11" s="103" t="s">
        <v>52</v>
      </c>
      <c r="E11" s="102"/>
      <c r="F11" s="160">
        <v>135957</v>
      </c>
      <c r="G11" s="150">
        <v>10370</v>
      </c>
      <c r="H11" s="162">
        <v>5516532</v>
      </c>
      <c r="I11" s="162">
        <v>532</v>
      </c>
      <c r="J11" s="156">
        <f>G11/F11*1000</f>
        <v>76.274116080819667</v>
      </c>
    </row>
    <row r="12" spans="1:10" s="93" customFormat="1" ht="16.5" customHeight="1">
      <c r="A12" s="101"/>
      <c r="B12" s="100"/>
      <c r="C12" s="100"/>
      <c r="D12" s="99" t="s">
        <v>51</v>
      </c>
      <c r="E12" s="98"/>
      <c r="F12" s="160">
        <v>11603</v>
      </c>
      <c r="G12" s="151">
        <v>882.7</v>
      </c>
      <c r="H12" s="163">
        <v>474882</v>
      </c>
      <c r="I12" s="163">
        <v>538</v>
      </c>
      <c r="J12" s="157">
        <f>G12/F12*1000</f>
        <v>76.075152977678201</v>
      </c>
    </row>
    <row r="13" spans="1:10" s="93" customFormat="1" ht="16.5" customHeight="1">
      <c r="A13" s="101"/>
      <c r="B13" s="106"/>
      <c r="C13" s="107"/>
      <c r="D13" s="99" t="s">
        <v>50</v>
      </c>
      <c r="E13" s="102"/>
      <c r="F13" s="160" t="s">
        <v>1</v>
      </c>
      <c r="G13" s="152" t="s">
        <v>1</v>
      </c>
      <c r="H13" s="164" t="s">
        <v>1</v>
      </c>
      <c r="I13" s="164" t="s">
        <v>1</v>
      </c>
      <c r="J13" s="158" t="s">
        <v>1</v>
      </c>
    </row>
    <row r="14" spans="1:10" s="93" customFormat="1" ht="6" customHeight="1">
      <c r="A14" s="101"/>
      <c r="B14" s="106"/>
      <c r="C14" s="107"/>
      <c r="D14" s="107"/>
      <c r="E14" s="102"/>
      <c r="F14" s="160"/>
      <c r="G14" s="152"/>
      <c r="H14" s="164"/>
      <c r="I14" s="164"/>
      <c r="J14" s="156"/>
    </row>
    <row r="15" spans="1:10" s="93" customFormat="1" ht="16.5" customHeight="1">
      <c r="A15" s="101"/>
      <c r="B15" s="189" t="s">
        <v>49</v>
      </c>
      <c r="C15" s="189"/>
      <c r="D15" s="189"/>
      <c r="E15" s="104"/>
      <c r="F15" s="160"/>
      <c r="G15" s="153"/>
      <c r="H15" s="132"/>
      <c r="I15" s="164"/>
      <c r="J15" s="156"/>
    </row>
    <row r="16" spans="1:10" s="93" customFormat="1" ht="16.5" customHeight="1">
      <c r="A16" s="101"/>
      <c r="B16" s="101"/>
      <c r="C16" s="101"/>
      <c r="D16" s="103" t="s">
        <v>41</v>
      </c>
      <c r="E16" s="102"/>
      <c r="F16" s="160">
        <v>23913</v>
      </c>
      <c r="G16" s="150">
        <v>9968.2000000000007</v>
      </c>
      <c r="H16" s="162">
        <v>18297552</v>
      </c>
      <c r="I16" s="162">
        <v>1836</v>
      </c>
      <c r="J16" s="156">
        <f>G16/F16*1000</f>
        <v>416.85275791410533</v>
      </c>
    </row>
    <row r="17" spans="1:10" s="93" customFormat="1" ht="16.5" customHeight="1">
      <c r="A17" s="101"/>
      <c r="B17" s="100"/>
      <c r="C17" s="100"/>
      <c r="D17" s="99" t="s">
        <v>40</v>
      </c>
      <c r="E17" s="98"/>
      <c r="F17" s="160">
        <v>3349</v>
      </c>
      <c r="G17" s="151">
        <v>1368.1</v>
      </c>
      <c r="H17" s="163">
        <v>2956932</v>
      </c>
      <c r="I17" s="163">
        <v>2161</v>
      </c>
      <c r="J17" s="156">
        <f>G17/F17*1000</f>
        <v>408.51000298596597</v>
      </c>
    </row>
    <row r="18" spans="1:10" s="93" customFormat="1" ht="16.5" customHeight="1">
      <c r="A18" s="101"/>
      <c r="B18" s="106"/>
      <c r="C18" s="107"/>
      <c r="D18" s="99" t="s">
        <v>39</v>
      </c>
      <c r="E18" s="102"/>
      <c r="F18" s="160" t="s">
        <v>1</v>
      </c>
      <c r="G18" s="152" t="s">
        <v>1</v>
      </c>
      <c r="H18" s="164" t="s">
        <v>1</v>
      </c>
      <c r="I18" s="164" t="s">
        <v>1</v>
      </c>
      <c r="J18" s="158" t="s">
        <v>1</v>
      </c>
    </row>
    <row r="19" spans="1:10" s="93" customFormat="1" ht="6" customHeight="1">
      <c r="A19" s="101"/>
      <c r="B19" s="107"/>
      <c r="C19" s="107"/>
      <c r="D19" s="107"/>
      <c r="E19" s="102"/>
      <c r="F19" s="160"/>
      <c r="G19" s="154"/>
      <c r="H19" s="165"/>
      <c r="I19" s="165"/>
      <c r="J19" s="156"/>
    </row>
    <row r="20" spans="1:10" s="93" customFormat="1" ht="16.5" customHeight="1">
      <c r="A20" s="101"/>
      <c r="B20" s="189" t="s">
        <v>48</v>
      </c>
      <c r="C20" s="189"/>
      <c r="D20" s="189"/>
      <c r="E20" s="104"/>
      <c r="F20" s="160"/>
      <c r="G20" s="153"/>
      <c r="H20" s="132"/>
      <c r="I20" s="164"/>
      <c r="J20" s="156"/>
    </row>
    <row r="21" spans="1:10" s="93" customFormat="1" ht="16.5" customHeight="1">
      <c r="A21" s="101"/>
      <c r="B21" s="101"/>
      <c r="C21" s="101"/>
      <c r="D21" s="103" t="s">
        <v>41</v>
      </c>
      <c r="E21" s="102"/>
      <c r="F21" s="160">
        <v>8899</v>
      </c>
      <c r="G21" s="150">
        <v>3505</v>
      </c>
      <c r="H21" s="162">
        <v>6758881</v>
      </c>
      <c r="I21" s="162">
        <v>1928</v>
      </c>
      <c r="J21" s="156">
        <f>G21/F21*1000</f>
        <v>393.86447915496126</v>
      </c>
    </row>
    <row r="22" spans="1:10" s="93" customFormat="1" ht="16.5" customHeight="1">
      <c r="A22" s="101"/>
      <c r="B22" s="100"/>
      <c r="C22" s="100"/>
      <c r="D22" s="99" t="s">
        <v>40</v>
      </c>
      <c r="E22" s="98"/>
      <c r="F22" s="160">
        <v>1408</v>
      </c>
      <c r="G22" s="151">
        <v>519.6</v>
      </c>
      <c r="H22" s="163">
        <v>1075425</v>
      </c>
      <c r="I22" s="163">
        <v>2070</v>
      </c>
      <c r="J22" s="156">
        <f>G22/F22*1000</f>
        <v>369.03409090909093</v>
      </c>
    </row>
    <row r="23" spans="1:10" s="93" customFormat="1" ht="16.5" customHeight="1">
      <c r="A23" s="101"/>
      <c r="B23" s="106"/>
      <c r="C23" s="107"/>
      <c r="D23" s="99" t="s">
        <v>39</v>
      </c>
      <c r="E23" s="102"/>
      <c r="F23" s="160" t="s">
        <v>1</v>
      </c>
      <c r="G23" s="152" t="s">
        <v>1</v>
      </c>
      <c r="H23" s="164" t="s">
        <v>1</v>
      </c>
      <c r="I23" s="164" t="s">
        <v>1</v>
      </c>
      <c r="J23" s="158" t="s">
        <v>1</v>
      </c>
    </row>
    <row r="24" spans="1:10" s="93" customFormat="1" ht="6" customHeight="1">
      <c r="A24" s="101"/>
      <c r="B24" s="101"/>
      <c r="C24" s="101"/>
      <c r="D24" s="101"/>
      <c r="E24" s="105"/>
      <c r="F24" s="160"/>
      <c r="G24" s="151"/>
      <c r="H24" s="163"/>
      <c r="I24" s="163"/>
      <c r="J24" s="156"/>
    </row>
    <row r="25" spans="1:10" s="93" customFormat="1" ht="16.5" customHeight="1">
      <c r="A25" s="101"/>
      <c r="B25" s="189" t="s">
        <v>47</v>
      </c>
      <c r="C25" s="189"/>
      <c r="D25" s="189"/>
      <c r="E25" s="104"/>
      <c r="F25" s="160"/>
      <c r="G25" s="153"/>
      <c r="H25" s="132"/>
      <c r="I25" s="164"/>
      <c r="J25" s="156"/>
    </row>
    <row r="26" spans="1:10" s="93" customFormat="1" ht="16.5" customHeight="1">
      <c r="A26" s="101"/>
      <c r="B26" s="101"/>
      <c r="C26" s="101"/>
      <c r="D26" s="103" t="s">
        <v>41</v>
      </c>
      <c r="E26" s="102"/>
      <c r="F26" s="160">
        <v>5563</v>
      </c>
      <c r="G26" s="150">
        <v>2619</v>
      </c>
      <c r="H26" s="162">
        <v>6377881</v>
      </c>
      <c r="I26" s="162">
        <v>2435</v>
      </c>
      <c r="J26" s="156">
        <f>G26/F26*1000</f>
        <v>470.78914254898433</v>
      </c>
    </row>
    <row r="27" spans="1:10" s="93" customFormat="1" ht="15.75" customHeight="1">
      <c r="A27" s="101"/>
      <c r="B27" s="100"/>
      <c r="C27" s="100"/>
      <c r="D27" s="99" t="s">
        <v>40</v>
      </c>
      <c r="E27" s="98"/>
      <c r="F27" s="160">
        <v>1603</v>
      </c>
      <c r="G27" s="151">
        <v>737.5</v>
      </c>
      <c r="H27" s="163">
        <v>1789528</v>
      </c>
      <c r="I27" s="163">
        <v>2426</v>
      </c>
      <c r="J27" s="156">
        <f>G27/F27*1000</f>
        <v>460.0748596381784</v>
      </c>
    </row>
    <row r="28" spans="1:10" s="93" customFormat="1" ht="15.75" customHeight="1">
      <c r="A28" s="101"/>
      <c r="B28" s="106"/>
      <c r="C28" s="107"/>
      <c r="D28" s="99" t="s">
        <v>39</v>
      </c>
      <c r="E28" s="102"/>
      <c r="F28" s="160" t="s">
        <v>1</v>
      </c>
      <c r="G28" s="152" t="s">
        <v>1</v>
      </c>
      <c r="H28" s="164" t="s">
        <v>1</v>
      </c>
      <c r="I28" s="164" t="s">
        <v>1</v>
      </c>
      <c r="J28" s="158" t="s">
        <v>1</v>
      </c>
    </row>
    <row r="29" spans="1:10" s="93" customFormat="1" ht="6" customHeight="1">
      <c r="A29" s="101"/>
      <c r="B29" s="101"/>
      <c r="C29" s="101"/>
      <c r="D29" s="101"/>
      <c r="E29" s="105"/>
      <c r="F29" s="160"/>
      <c r="G29" s="151"/>
      <c r="H29" s="163"/>
      <c r="I29" s="163"/>
      <c r="J29" s="156"/>
    </row>
    <row r="30" spans="1:10" s="93" customFormat="1" ht="15.75" customHeight="1">
      <c r="A30" s="101"/>
      <c r="B30" s="189" t="s">
        <v>46</v>
      </c>
      <c r="C30" s="189"/>
      <c r="D30" s="189"/>
      <c r="E30" s="104"/>
      <c r="F30" s="160"/>
      <c r="G30" s="153"/>
      <c r="H30" s="132"/>
      <c r="I30" s="164"/>
      <c r="J30" s="156"/>
    </row>
    <row r="31" spans="1:10" s="93" customFormat="1" ht="15.75" customHeight="1">
      <c r="A31" s="101"/>
      <c r="B31" s="101"/>
      <c r="C31" s="101"/>
      <c r="D31" s="103" t="s">
        <v>41</v>
      </c>
      <c r="E31" s="102"/>
      <c r="F31" s="160">
        <v>5</v>
      </c>
      <c r="G31" s="150">
        <v>2.5</v>
      </c>
      <c r="H31" s="162">
        <v>2467</v>
      </c>
      <c r="I31" s="162">
        <v>974</v>
      </c>
      <c r="J31" s="156">
        <f>G31/F31*1000</f>
        <v>500</v>
      </c>
    </row>
    <row r="32" spans="1:10" s="93" customFormat="1" ht="15.75" customHeight="1">
      <c r="A32" s="101"/>
      <c r="B32" s="100"/>
      <c r="C32" s="100"/>
      <c r="D32" s="99" t="s">
        <v>40</v>
      </c>
      <c r="E32" s="98"/>
      <c r="F32" s="160">
        <v>11</v>
      </c>
      <c r="G32" s="151">
        <v>3.8</v>
      </c>
      <c r="H32" s="163">
        <v>3852</v>
      </c>
      <c r="I32" s="163">
        <v>1014</v>
      </c>
      <c r="J32" s="156">
        <f>G32/F32*1000</f>
        <v>345.45454545454544</v>
      </c>
    </row>
    <row r="33" spans="1:10" s="93" customFormat="1" ht="15.75" customHeight="1">
      <c r="A33" s="101"/>
      <c r="B33" s="106"/>
      <c r="C33" s="107"/>
      <c r="D33" s="99" t="s">
        <v>39</v>
      </c>
      <c r="E33" s="102"/>
      <c r="F33" s="160" t="s">
        <v>1</v>
      </c>
      <c r="G33" s="152" t="s">
        <v>1</v>
      </c>
      <c r="H33" s="164" t="s">
        <v>1</v>
      </c>
      <c r="I33" s="164" t="s">
        <v>1</v>
      </c>
      <c r="J33" s="158" t="s">
        <v>1</v>
      </c>
    </row>
    <row r="34" spans="1:10" s="93" customFormat="1" ht="6" customHeight="1">
      <c r="A34" s="101"/>
      <c r="B34" s="101"/>
      <c r="C34" s="106"/>
      <c r="D34" s="106"/>
      <c r="E34" s="105"/>
      <c r="F34" s="160"/>
      <c r="G34" s="154"/>
      <c r="H34" s="165"/>
      <c r="I34" s="165"/>
      <c r="J34" s="156"/>
    </row>
    <row r="35" spans="1:10" s="93" customFormat="1" ht="15.75" customHeight="1">
      <c r="A35" s="101"/>
      <c r="B35" s="189" t="s">
        <v>45</v>
      </c>
      <c r="C35" s="189"/>
      <c r="D35" s="189"/>
      <c r="E35" s="104"/>
      <c r="F35" s="160"/>
      <c r="G35" s="153"/>
      <c r="H35" s="132"/>
      <c r="I35" s="164"/>
      <c r="J35" s="156"/>
    </row>
    <row r="36" spans="1:10" s="93" customFormat="1" ht="15.75" customHeight="1">
      <c r="A36" s="101"/>
      <c r="B36" s="101"/>
      <c r="C36" s="101"/>
      <c r="D36" s="103" t="s">
        <v>41</v>
      </c>
      <c r="E36" s="102"/>
      <c r="F36" s="160">
        <v>2789</v>
      </c>
      <c r="G36" s="150">
        <v>862.7</v>
      </c>
      <c r="H36" s="162">
        <v>644979</v>
      </c>
      <c r="I36" s="162">
        <v>748</v>
      </c>
      <c r="J36" s="156">
        <f>G36/F36*1000</f>
        <v>309.32233775546791</v>
      </c>
    </row>
    <row r="37" spans="1:10" s="93" customFormat="1" ht="15.75" customHeight="1">
      <c r="A37" s="101"/>
      <c r="B37" s="100"/>
      <c r="C37" s="100"/>
      <c r="D37" s="99" t="s">
        <v>40</v>
      </c>
      <c r="E37" s="98"/>
      <c r="F37" s="160">
        <v>245</v>
      </c>
      <c r="G37" s="151">
        <v>77.2</v>
      </c>
      <c r="H37" s="163">
        <v>54247</v>
      </c>
      <c r="I37" s="163">
        <v>703</v>
      </c>
      <c r="J37" s="156">
        <f>G37/F37*1000</f>
        <v>315.10204081632651</v>
      </c>
    </row>
    <row r="38" spans="1:10" s="93" customFormat="1" ht="15.75" customHeight="1">
      <c r="A38" s="101"/>
      <c r="B38" s="106"/>
      <c r="C38" s="107"/>
      <c r="D38" s="99" t="s">
        <v>39</v>
      </c>
      <c r="E38" s="102"/>
      <c r="F38" s="160" t="s">
        <v>1</v>
      </c>
      <c r="G38" s="152" t="s">
        <v>1</v>
      </c>
      <c r="H38" s="164" t="s">
        <v>1</v>
      </c>
      <c r="I38" s="164" t="s">
        <v>1</v>
      </c>
      <c r="J38" s="152" t="s">
        <v>1</v>
      </c>
    </row>
    <row r="39" spans="1:10" s="93" customFormat="1" ht="5.25" customHeight="1">
      <c r="A39" s="101"/>
      <c r="B39" s="101"/>
      <c r="C39" s="101"/>
      <c r="D39" s="106"/>
      <c r="E39" s="105"/>
      <c r="F39" s="160"/>
      <c r="G39" s="154"/>
      <c r="H39" s="165"/>
      <c r="I39" s="165"/>
      <c r="J39" s="156"/>
    </row>
    <row r="40" spans="1:10" s="93" customFormat="1" ht="15.75" customHeight="1">
      <c r="A40" s="101"/>
      <c r="B40" s="189" t="s">
        <v>44</v>
      </c>
      <c r="C40" s="189"/>
      <c r="D40" s="189"/>
      <c r="E40" s="104"/>
      <c r="F40" s="160"/>
      <c r="G40" s="153"/>
      <c r="H40" s="132"/>
      <c r="I40" s="164"/>
      <c r="J40" s="156"/>
    </row>
    <row r="41" spans="1:10" s="93" customFormat="1" ht="15.75" customHeight="1">
      <c r="A41" s="101"/>
      <c r="B41" s="101"/>
      <c r="C41" s="101"/>
      <c r="D41" s="103" t="s">
        <v>41</v>
      </c>
      <c r="E41" s="102"/>
      <c r="F41" s="160">
        <v>790</v>
      </c>
      <c r="G41" s="150">
        <v>319.39999999999998</v>
      </c>
      <c r="H41" s="162">
        <v>339951</v>
      </c>
      <c r="I41" s="162" t="s">
        <v>66</v>
      </c>
      <c r="J41" s="156">
        <f>G41/F41*1000</f>
        <v>404.30379746835439</v>
      </c>
    </row>
    <row r="42" spans="1:10" s="93" customFormat="1" ht="15.75" customHeight="1">
      <c r="A42" s="101"/>
      <c r="B42" s="100"/>
      <c r="C42" s="100"/>
      <c r="D42" s="99" t="s">
        <v>40</v>
      </c>
      <c r="E42" s="98"/>
      <c r="F42" s="160">
        <v>46</v>
      </c>
      <c r="G42" s="151">
        <v>15.2</v>
      </c>
      <c r="H42" s="163">
        <v>12722</v>
      </c>
      <c r="I42" s="163" t="s">
        <v>65</v>
      </c>
      <c r="J42" s="156">
        <f>G42/F42*1000</f>
        <v>330.43478260869563</v>
      </c>
    </row>
    <row r="43" spans="1:10" s="93" customFormat="1" ht="15.75" customHeight="1">
      <c r="A43" s="107"/>
      <c r="B43" s="109"/>
      <c r="C43" s="107"/>
      <c r="D43" s="108" t="s">
        <v>39</v>
      </c>
      <c r="E43" s="102"/>
      <c r="F43" s="160" t="s">
        <v>1</v>
      </c>
      <c r="G43" s="152" t="s">
        <v>1</v>
      </c>
      <c r="H43" s="164" t="s">
        <v>1</v>
      </c>
      <c r="I43" s="164" t="s">
        <v>65</v>
      </c>
      <c r="J43" s="154" t="s">
        <v>1</v>
      </c>
    </row>
    <row r="44" spans="1:10" s="93" customFormat="1" ht="5.25" customHeight="1">
      <c r="A44" s="101"/>
      <c r="B44" s="101"/>
      <c r="C44" s="106"/>
      <c r="D44" s="106"/>
      <c r="E44" s="105"/>
      <c r="F44" s="160"/>
      <c r="G44" s="154"/>
      <c r="H44" s="165"/>
      <c r="I44" s="165"/>
      <c r="J44" s="156"/>
    </row>
    <row r="45" spans="1:10" s="93" customFormat="1" ht="15.75" customHeight="1">
      <c r="A45" s="101"/>
      <c r="B45" s="189" t="s">
        <v>43</v>
      </c>
      <c r="C45" s="189"/>
      <c r="D45" s="189"/>
      <c r="E45" s="104"/>
      <c r="F45" s="160"/>
      <c r="G45" s="153"/>
      <c r="H45" s="132"/>
      <c r="I45" s="164"/>
      <c r="J45" s="156"/>
    </row>
    <row r="46" spans="1:10" s="93" customFormat="1" ht="15.75" customHeight="1">
      <c r="A46" s="101"/>
      <c r="B46" s="101"/>
      <c r="C46" s="101"/>
      <c r="D46" s="103" t="s">
        <v>41</v>
      </c>
      <c r="E46" s="102"/>
      <c r="F46" s="160">
        <v>2362</v>
      </c>
      <c r="G46" s="150">
        <v>1029.4000000000001</v>
      </c>
      <c r="H46" s="162">
        <v>1636179</v>
      </c>
      <c r="I46" s="162">
        <v>1589</v>
      </c>
      <c r="J46" s="156">
        <f>G46/F46*1000</f>
        <v>435.81710414902631</v>
      </c>
    </row>
    <row r="47" spans="1:10" s="93" customFormat="1" ht="15.75" customHeight="1">
      <c r="A47" s="101"/>
      <c r="B47" s="100"/>
      <c r="C47" s="100"/>
      <c r="D47" s="99" t="s">
        <v>40</v>
      </c>
      <c r="E47" s="98"/>
      <c r="F47" s="160">
        <v>7</v>
      </c>
      <c r="G47" s="151">
        <v>2.8</v>
      </c>
      <c r="H47" s="163">
        <v>3907</v>
      </c>
      <c r="I47" s="163">
        <v>1379</v>
      </c>
      <c r="J47" s="156">
        <f>G47/F47*1000</f>
        <v>399.99999999999994</v>
      </c>
    </row>
    <row r="48" spans="1:10" s="93" customFormat="1" ht="15.75" customHeight="1">
      <c r="A48" s="101"/>
      <c r="B48" s="106"/>
      <c r="C48" s="107"/>
      <c r="D48" s="99" t="s">
        <v>39</v>
      </c>
      <c r="E48" s="102"/>
      <c r="F48" s="160" t="s">
        <v>1</v>
      </c>
      <c r="G48" s="152" t="s">
        <v>1</v>
      </c>
      <c r="H48" s="164" t="s">
        <v>1</v>
      </c>
      <c r="I48" s="164" t="s">
        <v>1</v>
      </c>
      <c r="J48" s="158" t="s">
        <v>1</v>
      </c>
    </row>
    <row r="49" spans="1:10" s="93" customFormat="1" ht="5.25" customHeight="1">
      <c r="A49" s="101"/>
      <c r="B49" s="101"/>
      <c r="C49" s="101"/>
      <c r="D49" s="106"/>
      <c r="E49" s="105"/>
      <c r="F49" s="160"/>
      <c r="G49" s="154"/>
      <c r="H49" s="165"/>
      <c r="I49" s="165"/>
      <c r="J49" s="156"/>
    </row>
    <row r="50" spans="1:10" s="93" customFormat="1" ht="15.75" customHeight="1">
      <c r="A50" s="101"/>
      <c r="B50" s="189" t="s">
        <v>42</v>
      </c>
      <c r="C50" s="189"/>
      <c r="D50" s="189"/>
      <c r="E50" s="104"/>
      <c r="F50" s="160"/>
      <c r="G50" s="153"/>
      <c r="H50" s="132"/>
      <c r="I50" s="164"/>
      <c r="J50" s="156"/>
    </row>
    <row r="51" spans="1:10" s="93" customFormat="1" ht="15.75" customHeight="1">
      <c r="A51" s="101"/>
      <c r="B51" s="101"/>
      <c r="C51" s="101"/>
      <c r="D51" s="103" t="s">
        <v>41</v>
      </c>
      <c r="E51" s="102"/>
      <c r="F51" s="160">
        <v>2851</v>
      </c>
      <c r="G51" s="150">
        <v>1400.7</v>
      </c>
      <c r="H51" s="162">
        <v>2281767</v>
      </c>
      <c r="I51" s="162" t="s">
        <v>65</v>
      </c>
      <c r="J51" s="156">
        <f>G51/F51*1000</f>
        <v>491.30129779024907</v>
      </c>
    </row>
    <row r="52" spans="1:10" s="93" customFormat="1" ht="15.75" customHeight="1">
      <c r="A52" s="101"/>
      <c r="B52" s="100"/>
      <c r="C52" s="100"/>
      <c r="D52" s="99" t="s">
        <v>40</v>
      </c>
      <c r="E52" s="98"/>
      <c r="F52" s="160">
        <v>29</v>
      </c>
      <c r="G52" s="151">
        <v>11.9</v>
      </c>
      <c r="H52" s="163">
        <v>17251</v>
      </c>
      <c r="I52" s="163" t="s">
        <v>65</v>
      </c>
      <c r="J52" s="156">
        <f>G52/F52*1000</f>
        <v>410.34482758620686</v>
      </c>
    </row>
    <row r="53" spans="1:10" s="93" customFormat="1" ht="15.75" customHeight="1">
      <c r="A53" s="96"/>
      <c r="B53" s="97"/>
      <c r="C53" s="96"/>
      <c r="D53" s="95" t="s">
        <v>39</v>
      </c>
      <c r="E53" s="94"/>
      <c r="F53" s="161" t="s">
        <v>1</v>
      </c>
      <c r="G53" s="155" t="s">
        <v>1</v>
      </c>
      <c r="H53" s="166" t="s">
        <v>1</v>
      </c>
      <c r="I53" s="166" t="s">
        <v>65</v>
      </c>
      <c r="J53" s="159" t="s">
        <v>1</v>
      </c>
    </row>
    <row r="54" spans="1:10" ht="12" customHeight="1">
      <c r="B54" s="64" t="s">
        <v>63</v>
      </c>
      <c r="E54" s="92"/>
    </row>
    <row r="55" spans="1:10" ht="11.25" customHeight="1">
      <c r="B55" s="65" t="s">
        <v>38</v>
      </c>
    </row>
    <row r="56" spans="1:10" ht="11.25" customHeight="1">
      <c r="B56" s="64" t="s">
        <v>37</v>
      </c>
    </row>
    <row r="57" spans="1:10" ht="11.25" customHeight="1">
      <c r="B57" s="65" t="s">
        <v>67</v>
      </c>
    </row>
    <row r="58" spans="1:10" ht="11.25" customHeight="1">
      <c r="B58" s="64" t="s">
        <v>68</v>
      </c>
    </row>
    <row r="59" spans="1:10" ht="11.25" customHeight="1">
      <c r="B59" s="91" t="s">
        <v>69</v>
      </c>
    </row>
  </sheetData>
  <mergeCells count="16">
    <mergeCell ref="B45:D45"/>
    <mergeCell ref="B50:D50"/>
    <mergeCell ref="B30:D30"/>
    <mergeCell ref="B35:D35"/>
    <mergeCell ref="B40:D40"/>
    <mergeCell ref="B25:D25"/>
    <mergeCell ref="J6:J7"/>
    <mergeCell ref="B20:D20"/>
    <mergeCell ref="B15:D15"/>
    <mergeCell ref="A6:E7"/>
    <mergeCell ref="F6:F7"/>
    <mergeCell ref="B10:D10"/>
    <mergeCell ref="H6:H7"/>
    <mergeCell ref="I6:I7"/>
    <mergeCell ref="G6:G7"/>
    <mergeCell ref="B9:D9"/>
  </mergeCells>
  <phoneticPr fontId="1"/>
  <pageMargins left="0.70866141732283472" right="0.70866141732283472" top="0.31496062992125984" bottom="0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食肉</vt:lpstr>
      <vt:lpstr>枝肉価格</vt:lpstr>
      <vt:lpstr>枝肉価格!Print_Area</vt:lpstr>
      <vt:lpstr>食肉!Print_Area</vt:lpstr>
      <vt:lpstr>枝肉価格!Print_Area_MI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2017-03-10T07:04:05Z</cp:lastPrinted>
  <dcterms:created xsi:type="dcterms:W3CDTF">2011-07-21T07:01:26Z</dcterms:created>
  <dcterms:modified xsi:type="dcterms:W3CDTF">2017-03-13T04:15:17Z</dcterms:modified>
</cp:coreProperties>
</file>