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02_統計企画課\統計企画課\02_統計企画課\220 分析関係\010 農林水産統計年報\2023.3月_公表訂正等に伴う、各次年報の訂正作業\4  訂正後の年報\64次年報(H28)\"/>
    </mc:Choice>
  </mc:AlternateContent>
  <bookViews>
    <workbookView xWindow="0" yWindow="0" windowWidth="23040" windowHeight="8376"/>
  </bookViews>
  <sheets>
    <sheet name="魚種別1" sheetId="1" r:id="rId1"/>
    <sheet name="魚種別2" sheetId="2" r:id="rId2"/>
    <sheet name="魚種別3" sheetId="3" r:id="rId3"/>
    <sheet name="魚種別4" sheetId="4" r:id="rId4"/>
    <sheet name="魚種別5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1" i="5" l="1"/>
  <c r="Z1" i="4"/>
  <c r="Z1" i="3"/>
  <c r="Z1" i="2"/>
  <c r="Z1" i="1"/>
</calcChain>
</file>

<file path=xl/sharedStrings.xml><?xml version="1.0" encoding="utf-8"?>
<sst xmlns="http://schemas.openxmlformats.org/spreadsheetml/2006/main" count="1594" uniqueCount="237">
  <si>
    <t>４　漁業生産（続き）</t>
    <rPh sb="2" eb="4">
      <t>ギョギョウ</t>
    </rPh>
    <rPh sb="4" eb="6">
      <t>セイサン</t>
    </rPh>
    <rPh sb="7" eb="8">
      <t>ツヅ</t>
    </rPh>
    <phoneticPr fontId="3"/>
  </si>
  <si>
    <t>(１)　海面漁業（続き）</t>
    <rPh sb="9" eb="10">
      <t>ツヅ</t>
    </rPh>
    <phoneticPr fontId="3"/>
  </si>
  <si>
    <t>イ　魚種別漁獲量（属人）</t>
    <rPh sb="2" eb="3">
      <t>サカナ</t>
    </rPh>
    <rPh sb="3" eb="5">
      <t>シュベツ</t>
    </rPh>
    <rPh sb="5" eb="8">
      <t>ギョカクリョウ</t>
    </rPh>
    <rPh sb="9" eb="11">
      <t>ゾクジン</t>
    </rPh>
    <phoneticPr fontId="3"/>
  </si>
  <si>
    <t>単位：ｔ</t>
    <phoneticPr fontId="3"/>
  </si>
  <si>
    <t>区分</t>
  </si>
  <si>
    <t>合計</t>
  </si>
  <si>
    <t>魚</t>
    <phoneticPr fontId="3"/>
  </si>
  <si>
    <t>類</t>
    <rPh sb="0" eb="1">
      <t>ルイ</t>
    </rPh>
    <phoneticPr fontId="3"/>
  </si>
  <si>
    <t>計</t>
    <phoneticPr fontId="3"/>
  </si>
  <si>
    <t>まぐろ類</t>
  </si>
  <si>
    <t>かじき類</t>
    <rPh sb="3" eb="4">
      <t>ルイ</t>
    </rPh>
    <phoneticPr fontId="3"/>
  </si>
  <si>
    <t>かつお類</t>
    <phoneticPr fontId="3"/>
  </si>
  <si>
    <t>さめ類</t>
  </si>
  <si>
    <t>小　計</t>
    <rPh sb="0" eb="1">
      <t>ショウ</t>
    </rPh>
    <rPh sb="2" eb="3">
      <t>ケイ</t>
    </rPh>
    <phoneticPr fontId="3"/>
  </si>
  <si>
    <t>く　ろ
まぐろ</t>
    <phoneticPr fontId="3"/>
  </si>
  <si>
    <t>みなみ
まぐろ</t>
    <phoneticPr fontId="3"/>
  </si>
  <si>
    <t>びんなが</t>
  </si>
  <si>
    <t>めばち</t>
  </si>
  <si>
    <t>きはだ</t>
  </si>
  <si>
    <t>その他の
まぐろ類</t>
    <phoneticPr fontId="3"/>
  </si>
  <si>
    <t>まかじき</t>
    <phoneticPr fontId="3"/>
  </si>
  <si>
    <t>めかじき</t>
    <phoneticPr fontId="3"/>
  </si>
  <si>
    <t>く    ろ
かじき類</t>
    <rPh sb="10" eb="11">
      <t>ルイ</t>
    </rPh>
    <phoneticPr fontId="3"/>
  </si>
  <si>
    <t>その他の
かじき類</t>
    <phoneticPr fontId="3"/>
  </si>
  <si>
    <t>かつお</t>
  </si>
  <si>
    <t>そうだ
かつお類</t>
    <phoneticPr fontId="3"/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</si>
  <si>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</si>
  <si>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</si>
  <si>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</si>
  <si>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</si>
  <si>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</si>
  <si>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</si>
  <si>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</si>
  <si>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</si>
  <si>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</si>
  <si>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</si>
  <si>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</si>
  <si>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</si>
  <si>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</si>
  <si>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</si>
  <si>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</si>
  <si>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</si>
  <si>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（17）</t>
  </si>
  <si>
    <t>（18）</t>
  </si>
  <si>
    <t>平成28年</t>
    <rPh sb="0" eb="2">
      <t>ヘイセイ</t>
    </rPh>
    <rPh sb="4" eb="5">
      <t>ネン</t>
    </rPh>
    <phoneticPr fontId="3"/>
  </si>
  <si>
    <t>全国</t>
  </si>
  <si>
    <t>九州</t>
    <rPh sb="0" eb="2">
      <t>キュウシュウ</t>
    </rPh>
    <phoneticPr fontId="8"/>
  </si>
  <si>
    <t>x</t>
  </si>
  <si>
    <t>福岡</t>
    <rPh sb="0" eb="2">
      <t>フクオカ</t>
    </rPh>
    <phoneticPr fontId="3"/>
  </si>
  <si>
    <t>-</t>
  </si>
  <si>
    <t>佐賀</t>
    <rPh sb="0" eb="2">
      <t>サガ</t>
    </rPh>
    <phoneticPr fontId="3"/>
  </si>
  <si>
    <t>長崎</t>
    <rPh sb="0" eb="2">
      <t>ナガサキ</t>
    </rPh>
    <phoneticPr fontId="3"/>
  </si>
  <si>
    <t>熊本</t>
    <rPh sb="0" eb="2">
      <t>クマモト</t>
    </rPh>
    <phoneticPr fontId="3"/>
  </si>
  <si>
    <t>宮崎</t>
    <rPh sb="0" eb="2">
      <t>ミヤザキ</t>
    </rPh>
    <phoneticPr fontId="3"/>
  </si>
  <si>
    <t>鹿児島</t>
    <rPh sb="0" eb="3">
      <t>カゴシマ</t>
    </rPh>
    <phoneticPr fontId="3"/>
  </si>
  <si>
    <t>大分</t>
    <rPh sb="0" eb="2">
      <t>オオイタ</t>
    </rPh>
    <phoneticPr fontId="3"/>
  </si>
  <si>
    <t>平成23年</t>
    <rPh sb="0" eb="1">
      <t>ヘイセイ</t>
    </rPh>
    <phoneticPr fontId="3"/>
  </si>
  <si>
    <t>うち太平洋南区</t>
    <rPh sb="2" eb="5">
      <t>タイヘイヨウ</t>
    </rPh>
    <rPh sb="5" eb="7">
      <t>ミナミク</t>
    </rPh>
    <phoneticPr fontId="3"/>
  </si>
  <si>
    <t>うち瀬戸内海区</t>
    <rPh sb="2" eb="5">
      <t>セトウチ</t>
    </rPh>
    <rPh sb="5" eb="7">
      <t>カイク</t>
    </rPh>
    <phoneticPr fontId="3"/>
  </si>
  <si>
    <t>小海区別</t>
    <rPh sb="0" eb="1">
      <t>ショウ</t>
    </rPh>
    <rPh sb="1" eb="3">
      <t>カイク</t>
    </rPh>
    <rPh sb="3" eb="4">
      <t>ベツ</t>
    </rPh>
    <phoneticPr fontId="3"/>
  </si>
  <si>
    <t>大分北海部海区</t>
    <rPh sb="0" eb="2">
      <t>オオイタ</t>
    </rPh>
    <rPh sb="2" eb="4">
      <t>ホッカイ</t>
    </rPh>
    <rPh sb="3" eb="4">
      <t>カイ</t>
    </rPh>
    <rPh sb="4" eb="5">
      <t>ブ</t>
    </rPh>
    <rPh sb="5" eb="7">
      <t>カイク</t>
    </rPh>
    <phoneticPr fontId="8"/>
  </si>
  <si>
    <t>大分南海部海区</t>
    <rPh sb="0" eb="2">
      <t>オオイタ</t>
    </rPh>
    <rPh sb="2" eb="4">
      <t>ナンカイ</t>
    </rPh>
    <rPh sb="3" eb="4">
      <t>カイ</t>
    </rPh>
    <rPh sb="4" eb="5">
      <t>ブ</t>
    </rPh>
    <rPh sb="5" eb="7">
      <t>カイク</t>
    </rPh>
    <phoneticPr fontId="8"/>
  </si>
  <si>
    <t>豊前海海区</t>
    <rPh sb="0" eb="1">
      <t>ユタ</t>
    </rPh>
    <rPh sb="1" eb="2">
      <t>マエ</t>
    </rPh>
    <rPh sb="2" eb="3">
      <t>ウミ</t>
    </rPh>
    <rPh sb="3" eb="5">
      <t>カイク</t>
    </rPh>
    <phoneticPr fontId="8"/>
  </si>
  <si>
    <t>豊後灘海区</t>
    <rPh sb="0" eb="1">
      <t>ユタ</t>
    </rPh>
    <rPh sb="1" eb="2">
      <t>ウシ</t>
    </rPh>
    <rPh sb="2" eb="3">
      <t>ナダ</t>
    </rPh>
    <rPh sb="3" eb="5">
      <t>カイク</t>
    </rPh>
    <phoneticPr fontId="8"/>
  </si>
  <si>
    <t>市町村別</t>
    <rPh sb="0" eb="3">
      <t>シチョウソン</t>
    </rPh>
    <rPh sb="3" eb="4">
      <t>ベツ</t>
    </rPh>
    <phoneticPr fontId="3"/>
  </si>
  <si>
    <t>大分市</t>
  </si>
  <si>
    <t>別府市</t>
  </si>
  <si>
    <t>中津市</t>
  </si>
  <si>
    <t>佐伯市</t>
  </si>
  <si>
    <t>臼杵市</t>
  </si>
  <si>
    <t>津久見市</t>
  </si>
  <si>
    <t>豊後高田市</t>
  </si>
  <si>
    <t>杵築市</t>
  </si>
  <si>
    <t>宇佐市</t>
  </si>
  <si>
    <t>国東市</t>
  </si>
  <si>
    <t>姫島村</t>
  </si>
  <si>
    <t>日出町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</si>
  <si>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3"/>
  </si>
  <si>
    <t>イ　魚種別漁獲量（属人）（続き）</t>
    <rPh sb="2" eb="3">
      <t>サカナ</t>
    </rPh>
    <rPh sb="3" eb="5">
      <t>シュベツ</t>
    </rPh>
    <rPh sb="5" eb="8">
      <t>ギョカクリョウ</t>
    </rPh>
    <rPh sb="9" eb="11">
      <t>ゾクジン</t>
    </rPh>
    <rPh sb="13" eb="14">
      <t>ツヅ</t>
    </rPh>
    <phoneticPr fontId="3"/>
  </si>
  <si>
    <t>魚</t>
    <phoneticPr fontId="10"/>
  </si>
  <si>
    <t>類（続き）</t>
    <rPh sb="0" eb="1">
      <t>ルイ</t>
    </rPh>
    <rPh sb="2" eb="3">
      <t>ツヅ</t>
    </rPh>
    <phoneticPr fontId="3"/>
  </si>
  <si>
    <t>さけ・ます類</t>
    <rPh sb="5" eb="6">
      <t>ルイ</t>
    </rPh>
    <phoneticPr fontId="3"/>
  </si>
  <si>
    <t>このしろ</t>
  </si>
  <si>
    <t>にしん</t>
  </si>
  <si>
    <t>いわし 類</t>
    <phoneticPr fontId="10"/>
  </si>
  <si>
    <t>あじ類</t>
    <phoneticPr fontId="3"/>
  </si>
  <si>
    <t>さば類</t>
  </si>
  <si>
    <t>さんま</t>
  </si>
  <si>
    <t>ぶり類</t>
  </si>
  <si>
    <t>ひらめ・かれい類</t>
    <phoneticPr fontId="10"/>
  </si>
  <si>
    <t>さけ類</t>
    <rPh sb="2" eb="3">
      <t>ルイ</t>
    </rPh>
    <phoneticPr fontId="3"/>
  </si>
  <si>
    <t>ます類</t>
    <rPh sb="2" eb="3">
      <t>ルイ</t>
    </rPh>
    <phoneticPr fontId="3"/>
  </si>
  <si>
    <t>まいわし</t>
  </si>
  <si>
    <t>うるめ
いわし</t>
  </si>
  <si>
    <t>かたくち
い わ し</t>
  </si>
  <si>
    <t>しらす</t>
  </si>
  <si>
    <t>まあじ</t>
  </si>
  <si>
    <t>む　ろ
あじ類</t>
    <rPh sb="6" eb="7">
      <t>ルイ</t>
    </rPh>
    <phoneticPr fontId="3"/>
  </si>
  <si>
    <t>ひらめ</t>
  </si>
  <si>
    <t>（19）</t>
  </si>
  <si>
    <t>（20）</t>
  </si>
  <si>
    <t>（21）</t>
  </si>
  <si>
    <t>（22）</t>
  </si>
  <si>
    <t>（23）</t>
  </si>
  <si>
    <t>（24）</t>
  </si>
  <si>
    <t>（25）</t>
  </si>
  <si>
    <t>（26）</t>
  </si>
  <si>
    <t>（27）</t>
  </si>
  <si>
    <t>（28）</t>
  </si>
  <si>
    <t>（29）</t>
  </si>
  <si>
    <t>（30）</t>
  </si>
  <si>
    <t>（31）</t>
  </si>
  <si>
    <t>（32）</t>
  </si>
  <si>
    <t>（33）</t>
  </si>
  <si>
    <t>（34）</t>
  </si>
  <si>
    <t>（35）</t>
  </si>
  <si>
    <t>（36）</t>
  </si>
  <si>
    <t>-</t>
    <phoneticPr fontId="3"/>
  </si>
  <si>
    <t>類（続き）</t>
    <rPh sb="0" eb="1">
      <t>ルイ</t>
    </rPh>
    <phoneticPr fontId="10"/>
  </si>
  <si>
    <t>ひらめ・かれい類（続き）</t>
    <rPh sb="9" eb="10">
      <t>ツヅ</t>
    </rPh>
    <phoneticPr fontId="10"/>
  </si>
  <si>
    <t>たら類</t>
    <rPh sb="2" eb="3">
      <t>ルイ</t>
    </rPh>
    <phoneticPr fontId="3"/>
  </si>
  <si>
    <t>ほっけ</t>
  </si>
  <si>
    <t>きちじ</t>
  </si>
  <si>
    <t>はたはた</t>
  </si>
  <si>
    <t>にぎす類</t>
  </si>
  <si>
    <t>あなご類</t>
  </si>
  <si>
    <t>たちうお</t>
  </si>
  <si>
    <t>たい類</t>
    <rPh sb="2" eb="3">
      <t>ルイ</t>
    </rPh>
    <phoneticPr fontId="3"/>
  </si>
  <si>
    <t>いさき</t>
  </si>
  <si>
    <t>さわら類</t>
  </si>
  <si>
    <t>すずき類</t>
  </si>
  <si>
    <t>かれい類</t>
  </si>
  <si>
    <t>まだら</t>
  </si>
  <si>
    <t>すけとう
だ　　ら</t>
  </si>
  <si>
    <t>まだい</t>
  </si>
  <si>
    <t>ち だ い
・きだい</t>
  </si>
  <si>
    <t>くろだい
・へだい</t>
  </si>
  <si>
    <t>うしの
した類</t>
    <rPh sb="6" eb="7">
      <t>ルイ</t>
    </rPh>
    <phoneticPr fontId="10"/>
  </si>
  <si>
    <t>（37）</t>
  </si>
  <si>
    <t>（38）</t>
  </si>
  <si>
    <t>（39）</t>
  </si>
  <si>
    <t>（40）</t>
  </si>
  <si>
    <t>（41）</t>
  </si>
  <si>
    <t>（42）</t>
  </si>
  <si>
    <t>（43）</t>
  </si>
  <si>
    <t>（44）</t>
  </si>
  <si>
    <t>（45）</t>
  </si>
  <si>
    <t>（46）</t>
  </si>
  <si>
    <t>（47）</t>
  </si>
  <si>
    <t>（48）</t>
  </si>
  <si>
    <t>（49）</t>
  </si>
  <si>
    <t>（50）</t>
  </si>
  <si>
    <t>（51）</t>
  </si>
  <si>
    <t>（52）</t>
  </si>
  <si>
    <t>（53）</t>
  </si>
  <si>
    <t>（54）</t>
  </si>
  <si>
    <t>…</t>
  </si>
  <si>
    <t>魚類（続き）</t>
    <rPh sb="0" eb="1">
      <t>サカナ</t>
    </rPh>
    <rPh sb="1" eb="2">
      <t>タグイ</t>
    </rPh>
    <rPh sb="3" eb="4">
      <t>ツヅ</t>
    </rPh>
    <phoneticPr fontId="10"/>
  </si>
  <si>
    <t>えび　　類</t>
    <phoneticPr fontId="10"/>
  </si>
  <si>
    <t>かに類</t>
  </si>
  <si>
    <t>おきあみ
類</t>
    <rPh sb="5" eb="6">
      <t>ルイ</t>
    </rPh>
    <phoneticPr fontId="3"/>
  </si>
  <si>
    <t>貝類</t>
    <rPh sb="0" eb="1">
      <t>カイ</t>
    </rPh>
    <rPh sb="1" eb="2">
      <t>ルイ</t>
    </rPh>
    <phoneticPr fontId="3"/>
  </si>
  <si>
    <t>いかなご</t>
  </si>
  <si>
    <t>あ   ま
だい類</t>
  </si>
  <si>
    <t>ふぐ類</t>
  </si>
  <si>
    <t>その他の
魚    類</t>
  </si>
  <si>
    <t>計</t>
    <rPh sb="0" eb="1">
      <t>ケイ</t>
    </rPh>
    <phoneticPr fontId="3"/>
  </si>
  <si>
    <t>いせえび</t>
  </si>
  <si>
    <t>くるま
え   び</t>
  </si>
  <si>
    <t>その他の
え び 類</t>
  </si>
  <si>
    <t>ずわい
が 　に</t>
  </si>
  <si>
    <t>べにずわ
い が に</t>
  </si>
  <si>
    <t>がざみ類</t>
  </si>
  <si>
    <t>その他の
か に 類</t>
  </si>
  <si>
    <t>あわび類</t>
  </si>
  <si>
    <t>にべ・
ぐち類</t>
    <rPh sb="6" eb="7">
      <t>ルイ</t>
    </rPh>
    <phoneticPr fontId="10"/>
  </si>
  <si>
    <t>えい類</t>
    <rPh sb="2" eb="3">
      <t>ルイ</t>
    </rPh>
    <phoneticPr fontId="10"/>
  </si>
  <si>
    <t>（55）</t>
  </si>
  <si>
    <t>（56）</t>
  </si>
  <si>
    <t>（57）</t>
  </si>
  <si>
    <t>（58）</t>
  </si>
  <si>
    <t>（59）</t>
  </si>
  <si>
    <t>（60）</t>
  </si>
  <si>
    <t>（61）</t>
  </si>
  <si>
    <t>（62）</t>
  </si>
  <si>
    <t>（63）</t>
  </si>
  <si>
    <t>（64）</t>
  </si>
  <si>
    <t>（65）</t>
  </si>
  <si>
    <t>（66）</t>
  </si>
  <si>
    <t>（67）</t>
  </si>
  <si>
    <t>（68）</t>
  </si>
  <si>
    <t>（69）</t>
  </si>
  <si>
    <t>（70）</t>
  </si>
  <si>
    <t>（71）</t>
  </si>
  <si>
    <t>（72）</t>
  </si>
  <si>
    <t>貝類（続き）</t>
    <rPh sb="3" eb="4">
      <t>ツヅ</t>
    </rPh>
    <phoneticPr fontId="10"/>
  </si>
  <si>
    <t>い　　か類</t>
    <phoneticPr fontId="10"/>
  </si>
  <si>
    <t>たこ類</t>
  </si>
  <si>
    <t>うに類</t>
  </si>
  <si>
    <t>海  産
ほ乳類</t>
  </si>
  <si>
    <t xml:space="preserve">その他の
水産
動物類 </t>
  </si>
  <si>
    <t>海藻類</t>
  </si>
  <si>
    <t>さざえ</t>
  </si>
  <si>
    <t>あさり類</t>
  </si>
  <si>
    <t>ほたて
が　い</t>
  </si>
  <si>
    <t>その他の　　　貝　類</t>
    <phoneticPr fontId="10"/>
  </si>
  <si>
    <t>するめ
い　か</t>
  </si>
  <si>
    <t>あかいか</t>
  </si>
  <si>
    <t>その他の
い か 類</t>
  </si>
  <si>
    <t>こんぶ類</t>
    <rPh sb="3" eb="4">
      <t>ルイ</t>
    </rPh>
    <phoneticPr fontId="3"/>
  </si>
  <si>
    <t>その他の
海 藻 類</t>
  </si>
  <si>
    <t>さるぼう
（もがい）</t>
    <phoneticPr fontId="10"/>
  </si>
  <si>
    <t>たいらぎ</t>
    <phoneticPr fontId="10"/>
  </si>
  <si>
    <t>あげまき　　　　が　い</t>
    <phoneticPr fontId="10"/>
  </si>
  <si>
    <t>（73）</t>
  </si>
  <si>
    <t>（74）</t>
  </si>
  <si>
    <t>（75）</t>
  </si>
  <si>
    <t>（76）</t>
  </si>
  <si>
    <t>（77）</t>
  </si>
  <si>
    <t>（78）</t>
  </si>
  <si>
    <t>（79）</t>
  </si>
  <si>
    <t>（80）</t>
  </si>
  <si>
    <t>（81）</t>
  </si>
  <si>
    <t>（82）</t>
  </si>
  <si>
    <t>（83）</t>
  </si>
  <si>
    <t>（84）</t>
  </si>
  <si>
    <t>（85）</t>
  </si>
  <si>
    <t>（86）</t>
  </si>
  <si>
    <t>（87）</t>
  </si>
  <si>
    <t>（88）</t>
  </si>
  <si>
    <t>（89）</t>
  </si>
  <si>
    <t>（90）</t>
  </si>
  <si>
    <t>平成24年</t>
    <rPh sb="0" eb="1">
      <t>ヘイセイ</t>
    </rPh>
    <phoneticPr fontId="3"/>
  </si>
  <si>
    <t>平成25年</t>
    <rPh sb="0" eb="1">
      <t>ヘイセイ</t>
    </rPh>
    <phoneticPr fontId="3"/>
  </si>
  <si>
    <t>平成26年</t>
    <rPh sb="0" eb="1">
      <t>ヘイセイ</t>
    </rPh>
    <phoneticPr fontId="3"/>
  </si>
  <si>
    <r>
      <rPr>
        <sz val="9"/>
        <rFont val="ＭＳ Ｐゴシック"/>
        <family val="3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rFont val="ＭＳ Ｐゴシック"/>
        <family val="3"/>
        <charset val="128"/>
      </rPr>
      <t>年</t>
    </r>
    <rPh sb="0" eb="1">
      <t>ヘイセイ</t>
    </rPh>
    <phoneticPr fontId="3"/>
  </si>
  <si>
    <t>平成28年</t>
    <rPh sb="0" eb="1">
      <t>ヘイセイ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</si>
</sst>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\ ##0"/>
    <numFmt numFmtId="177" formatCode="\(General\)"/>
    <numFmt numFmtId="178" formatCode="#,###,##0_ ;\-#,###,##0_ ;@_ "/>
    <numFmt numFmtId="179" formatCode="#\ ##0\ "/>
  </numFmts>
  <fonts count="19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b/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4"/>
      <name val="ＭＳ Ｐ明朝"/>
      <family val="1"/>
      <charset val="128"/>
    </font>
    <font>
      <sz val="8.6"/>
      <name val="ＭＳ Ｐ明朝"/>
      <family val="1"/>
      <charset val="128"/>
    </font>
    <font>
      <sz val="7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63">
    <xf numFmtId="0" fontId="0" fillId="0" borderId="0" xfId="0"/>
    <xf numFmtId="0" fontId="5" fillId="0" borderId="0" xfId="1" applyFont="1" applyFill="1" applyBorder="1" applyAlignment="1">
      <alignment vertical="center"/>
    </xf>
    <xf numFmtId="176" fontId="4" fillId="0" borderId="0" xfId="2" applyNumberFormat="1" applyFont="1" applyFill="1" applyBorder="1" applyAlignment="1">
      <alignment horizontal="left" vertical="center"/>
    </xf>
    <xf numFmtId="176" fontId="5" fillId="0" borderId="0" xfId="2" applyNumberFormat="1" applyFont="1" applyFill="1" applyBorder="1" applyAlignment="1">
      <alignment horizontal="left" vertical="center"/>
    </xf>
    <xf numFmtId="176" fontId="5" fillId="0" borderId="0" xfId="2" quotePrefix="1" applyNumberFormat="1" applyFont="1" applyFill="1" applyBorder="1" applyAlignment="1">
      <alignment horizontal="right" vertical="center"/>
    </xf>
    <xf numFmtId="176" fontId="6" fillId="0" borderId="16" xfId="2" quotePrefix="1" applyNumberFormat="1" applyFont="1" applyFill="1" applyBorder="1" applyAlignment="1">
      <alignment horizontal="right" vertical="center"/>
    </xf>
    <xf numFmtId="176" fontId="5" fillId="0" borderId="0" xfId="2" quotePrefix="1" applyNumberFormat="1" applyFont="1" applyFill="1" applyBorder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18" xfId="1" applyFont="1" applyBorder="1" applyAlignment="1">
      <alignment vertical="center"/>
    </xf>
    <xf numFmtId="0" fontId="5" fillId="0" borderId="0" xfId="1" applyFont="1" applyAlignment="1">
      <alignment vertical="center"/>
    </xf>
    <xf numFmtId="177" fontId="7" fillId="0" borderId="16" xfId="1" applyNumberFormat="1" applyFont="1" applyFill="1" applyBorder="1" applyAlignment="1" applyProtection="1">
      <alignment horizontal="right" vertical="center"/>
    </xf>
    <xf numFmtId="178" fontId="5" fillId="0" borderId="0" xfId="1" applyNumberFormat="1" applyFont="1" applyFill="1" applyBorder="1" applyAlignment="1" applyProtection="1">
      <alignment horizontal="right" vertical="center" shrinkToFit="1"/>
    </xf>
    <xf numFmtId="178" fontId="5" fillId="0" borderId="0" xfId="1" applyNumberFormat="1" applyFont="1" applyFill="1" applyBorder="1" applyAlignment="1" applyProtection="1">
      <alignment horizontal="right" vertical="center"/>
    </xf>
    <xf numFmtId="177" fontId="7" fillId="0" borderId="18" xfId="1" applyNumberFormat="1" applyFont="1" applyFill="1" applyBorder="1" applyAlignment="1" applyProtection="1">
      <alignment horizontal="right" vertical="center"/>
    </xf>
    <xf numFmtId="0" fontId="7" fillId="0" borderId="0" xfId="1" applyFont="1" applyAlignment="1">
      <alignment vertical="center"/>
    </xf>
    <xf numFmtId="178" fontId="5" fillId="0" borderId="18" xfId="1" applyNumberFormat="1" applyFont="1" applyFill="1" applyBorder="1" applyAlignment="1" applyProtection="1">
      <alignment horizontal="right" vertical="center"/>
    </xf>
    <xf numFmtId="0" fontId="9" fillId="0" borderId="0" xfId="0" applyFont="1" applyAlignment="1">
      <alignment horizontal="distributed" vertical="center"/>
    </xf>
    <xf numFmtId="176" fontId="5" fillId="0" borderId="0" xfId="2" applyNumberFormat="1" applyFont="1" applyFill="1" applyBorder="1" applyAlignment="1">
      <alignment vertical="center"/>
    </xf>
    <xf numFmtId="178" fontId="4" fillId="0" borderId="18" xfId="1" applyNumberFormat="1" applyFont="1" applyBorder="1" applyAlignment="1" applyProtection="1">
      <alignment horizontal="right" vertical="center"/>
    </xf>
    <xf numFmtId="178" fontId="4" fillId="0" borderId="0" xfId="1" applyNumberFormat="1" applyFont="1" applyBorder="1" applyAlignment="1" applyProtection="1">
      <alignment horizontal="right" vertical="center"/>
    </xf>
    <xf numFmtId="178" fontId="5" fillId="0" borderId="0" xfId="1" applyNumberFormat="1" applyFont="1" applyFill="1" applyAlignment="1">
      <alignment horizontal="right" vertical="center"/>
    </xf>
    <xf numFmtId="176" fontId="5" fillId="0" borderId="0" xfId="2" applyNumberFormat="1" applyFont="1" applyFill="1" applyBorder="1" applyAlignment="1">
      <alignment horizontal="center" vertical="center" shrinkToFit="1"/>
    </xf>
    <xf numFmtId="0" fontId="5" fillId="0" borderId="0" xfId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5" fillId="0" borderId="19" xfId="1" applyFont="1" applyFill="1" applyBorder="1" applyAlignment="1">
      <alignment vertical="center"/>
    </xf>
    <xf numFmtId="176" fontId="5" fillId="0" borderId="19" xfId="2" applyNumberFormat="1" applyFont="1" applyFill="1" applyBorder="1" applyAlignment="1">
      <alignment horizontal="distributed" vertical="center"/>
    </xf>
    <xf numFmtId="176" fontId="5" fillId="0" borderId="19" xfId="2" applyNumberFormat="1" applyFont="1" applyFill="1" applyBorder="1" applyAlignment="1">
      <alignment vertical="center"/>
    </xf>
    <xf numFmtId="178" fontId="5" fillId="0" borderId="19" xfId="1" applyNumberFormat="1" applyFont="1" applyFill="1" applyBorder="1" applyAlignment="1" applyProtection="1">
      <alignment horizontal="right" vertical="center"/>
    </xf>
    <xf numFmtId="177" fontId="7" fillId="0" borderId="8" xfId="1" applyNumberFormat="1" applyFont="1" applyFill="1" applyBorder="1" applyAlignment="1" applyProtection="1">
      <alignment horizontal="right" vertical="center"/>
    </xf>
    <xf numFmtId="0" fontId="7" fillId="0" borderId="19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5" fillId="0" borderId="15" xfId="0" applyFont="1" applyBorder="1" applyAlignment="1">
      <alignment horizontal="center" vertical="center" wrapText="1"/>
    </xf>
    <xf numFmtId="176" fontId="6" fillId="0" borderId="0" xfId="2" quotePrefix="1" applyNumberFormat="1" applyFont="1" applyFill="1" applyBorder="1" applyAlignment="1">
      <alignment horizontal="right" vertical="center"/>
    </xf>
    <xf numFmtId="176" fontId="5" fillId="0" borderId="18" xfId="2" quotePrefix="1" applyNumberFormat="1" applyFont="1" applyFill="1" applyBorder="1" applyAlignment="1">
      <alignment horizontal="center" vertical="center"/>
    </xf>
    <xf numFmtId="177" fontId="7" fillId="0" borderId="0" xfId="1" applyNumberFormat="1" applyFont="1" applyFill="1" applyBorder="1" applyAlignment="1" applyProtection="1">
      <alignment horizontal="right" vertical="center"/>
    </xf>
    <xf numFmtId="178" fontId="5" fillId="0" borderId="8" xfId="1" applyNumberFormat="1" applyFont="1" applyFill="1" applyBorder="1" applyAlignment="1" applyProtection="1">
      <alignment horizontal="right" vertical="center"/>
    </xf>
    <xf numFmtId="178" fontId="5" fillId="0" borderId="6" xfId="1" applyNumberFormat="1" applyFont="1" applyFill="1" applyBorder="1" applyAlignment="1" applyProtection="1">
      <alignment horizontal="right" vertical="center"/>
    </xf>
    <xf numFmtId="176" fontId="5" fillId="0" borderId="0" xfId="2" quotePrefix="1" applyNumberFormat="1" applyFont="1" applyFill="1" applyBorder="1" applyAlignment="1">
      <alignment horizontal="distributed" vertical="center"/>
    </xf>
    <xf numFmtId="176" fontId="5" fillId="0" borderId="0" xfId="2" applyNumberFormat="1" applyFont="1" applyFill="1" applyBorder="1" applyAlignment="1">
      <alignment horizontal="distributed" vertical="center"/>
    </xf>
    <xf numFmtId="0" fontId="5" fillId="0" borderId="0" xfId="1" quotePrefix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vertical="center"/>
      <protection locked="0"/>
    </xf>
    <xf numFmtId="0" fontId="5" fillId="0" borderId="0" xfId="1" applyFont="1" applyBorder="1" applyAlignment="1" applyProtection="1">
      <alignment vertical="center"/>
      <protection locked="0"/>
    </xf>
    <xf numFmtId="0" fontId="5" fillId="0" borderId="0" xfId="0" quotePrefix="1" applyFont="1" applyBorder="1" applyAlignment="1" applyProtection="1">
      <alignment horizontal="right" vertical="center"/>
      <protection locked="0"/>
    </xf>
    <xf numFmtId="0" fontId="11" fillId="0" borderId="0" xfId="1" quotePrefix="1" applyFont="1" applyAlignment="1" applyProtection="1">
      <alignment horizontal="left" vertical="center"/>
    </xf>
    <xf numFmtId="0" fontId="1" fillId="0" borderId="0" xfId="1" quotePrefix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right" vertical="center"/>
    </xf>
    <xf numFmtId="0" fontId="1" fillId="0" borderId="0" xfId="1" quotePrefix="1" applyFont="1" applyBorder="1" applyAlignment="1" applyProtection="1">
      <alignment horizontal="left" vertical="center"/>
    </xf>
    <xf numFmtId="0" fontId="1" fillId="0" borderId="0" xfId="1" applyFont="1" applyAlignment="1">
      <alignment vertical="center"/>
    </xf>
    <xf numFmtId="0" fontId="12" fillId="0" borderId="0" xfId="1" applyFont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12" fillId="0" borderId="0" xfId="1" quotePrefix="1" applyFont="1" applyBorder="1" applyAlignment="1" applyProtection="1">
      <alignment horizontal="left" vertical="center"/>
    </xf>
    <xf numFmtId="0" fontId="12" fillId="0" borderId="0" xfId="1" quotePrefix="1" applyFont="1" applyBorder="1" applyAlignment="1">
      <alignment horizontal="righ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>
      <alignment vertical="center"/>
    </xf>
    <xf numFmtId="0" fontId="14" fillId="0" borderId="0" xfId="1" applyFont="1" applyAlignment="1">
      <alignment vertical="center"/>
    </xf>
    <xf numFmtId="0" fontId="15" fillId="0" borderId="0" xfId="1" applyFont="1" applyAlignment="1">
      <alignment horizontal="right" vertical="center"/>
    </xf>
    <xf numFmtId="0" fontId="7" fillId="0" borderId="0" xfId="1" quotePrefix="1" applyFont="1" applyBorder="1" applyAlignment="1">
      <alignment horizontal="left" vertical="center"/>
    </xf>
    <xf numFmtId="0" fontId="16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5" fillId="0" borderId="0" xfId="1" quotePrefix="1" applyFont="1" applyBorder="1" applyAlignment="1" applyProtection="1">
      <alignment horizontal="left" vertical="center"/>
    </xf>
    <xf numFmtId="0" fontId="7" fillId="0" borderId="0" xfId="0" applyFont="1" applyBorder="1" applyAlignment="1">
      <alignment horizontal="right" vertical="center"/>
    </xf>
    <xf numFmtId="0" fontId="7" fillId="0" borderId="0" xfId="1" applyFont="1" applyBorder="1" applyAlignment="1">
      <alignment horizontal="right" vertical="center"/>
    </xf>
    <xf numFmtId="0" fontId="7" fillId="0" borderId="0" xfId="1" quotePrefix="1" applyFont="1" applyBorder="1" applyAlignment="1" applyProtection="1">
      <alignment horizontal="left" vertical="center"/>
    </xf>
    <xf numFmtId="176" fontId="5" fillId="0" borderId="0" xfId="1" applyNumberFormat="1" applyFont="1" applyBorder="1" applyAlignment="1">
      <alignment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76" fontId="5" fillId="0" borderId="0" xfId="2" applyNumberFormat="1" applyFont="1" applyBorder="1" applyAlignment="1">
      <alignment horizontal="left" vertical="center"/>
    </xf>
    <xf numFmtId="176" fontId="6" fillId="0" borderId="0" xfId="2" quotePrefix="1" applyNumberFormat="1" applyFont="1" applyBorder="1" applyAlignment="1">
      <alignment horizontal="right" vertical="center"/>
    </xf>
    <xf numFmtId="176" fontId="7" fillId="0" borderId="17" xfId="2" quotePrefix="1" applyNumberFormat="1" applyFont="1" applyBorder="1" applyAlignment="1">
      <alignment horizontal="center" vertical="center"/>
    </xf>
    <xf numFmtId="176" fontId="7" fillId="0" borderId="20" xfId="2" quotePrefix="1" applyNumberFormat="1" applyFont="1" applyBorder="1" applyAlignment="1">
      <alignment horizontal="center" vertical="center"/>
    </xf>
    <xf numFmtId="176" fontId="7" fillId="0" borderId="0" xfId="2" quotePrefix="1" applyNumberFormat="1" applyFont="1" applyBorder="1" applyAlignment="1">
      <alignment horizontal="center" vertical="center"/>
    </xf>
    <xf numFmtId="0" fontId="5" fillId="0" borderId="17" xfId="1" applyFont="1" applyBorder="1" applyAlignment="1">
      <alignment vertical="center"/>
    </xf>
    <xf numFmtId="0" fontId="5" fillId="0" borderId="20" xfId="1" applyFont="1" applyBorder="1" applyAlignment="1">
      <alignment vertical="center"/>
    </xf>
    <xf numFmtId="178" fontId="5" fillId="0" borderId="0" xfId="1" applyNumberFormat="1" applyFont="1" applyBorder="1" applyAlignment="1" applyProtection="1">
      <alignment horizontal="right" vertical="center"/>
    </xf>
    <xf numFmtId="176" fontId="5" fillId="0" borderId="0" xfId="2" applyNumberFormat="1" applyFont="1" applyBorder="1" applyAlignment="1">
      <alignment vertical="center"/>
    </xf>
    <xf numFmtId="177" fontId="7" fillId="0" borderId="0" xfId="2" quotePrefix="1" applyNumberFormat="1" applyFont="1" applyBorder="1" applyAlignment="1">
      <alignment horizontal="right" vertical="center"/>
    </xf>
    <xf numFmtId="177" fontId="7" fillId="0" borderId="18" xfId="2" quotePrefix="1" applyNumberFormat="1" applyFont="1" applyBorder="1" applyAlignment="1">
      <alignment horizontal="right" vertical="center"/>
    </xf>
    <xf numFmtId="176" fontId="5" fillId="0" borderId="0" xfId="2" applyNumberFormat="1" applyFont="1" applyBorder="1" applyAlignment="1">
      <alignment horizontal="distributed" vertical="center"/>
    </xf>
    <xf numFmtId="0" fontId="5" fillId="0" borderId="0" xfId="1" applyFont="1" applyBorder="1" applyAlignment="1">
      <alignment horizontal="left" vertical="center"/>
    </xf>
    <xf numFmtId="177" fontId="7" fillId="0" borderId="0" xfId="1" applyNumberFormat="1" applyFont="1" applyBorder="1" applyAlignment="1" applyProtection="1">
      <alignment horizontal="right" vertical="center"/>
    </xf>
    <xf numFmtId="178" fontId="5" fillId="0" borderId="18" xfId="1" applyNumberFormat="1" applyFont="1" applyBorder="1" applyAlignment="1" applyProtection="1">
      <alignment horizontal="right" vertical="center"/>
    </xf>
    <xf numFmtId="178" fontId="5" fillId="0" borderId="0" xfId="1" applyNumberFormat="1" applyFont="1" applyBorder="1" applyAlignment="1">
      <alignment horizontal="right" vertical="center"/>
    </xf>
    <xf numFmtId="178" fontId="5" fillId="0" borderId="0" xfId="1" applyNumberFormat="1" applyFont="1" applyAlignment="1">
      <alignment horizontal="right" vertical="center"/>
    </xf>
    <xf numFmtId="177" fontId="7" fillId="0" borderId="18" xfId="1" applyNumberFormat="1" applyFont="1" applyBorder="1" applyAlignment="1" applyProtection="1">
      <alignment horizontal="right" vertical="center"/>
    </xf>
    <xf numFmtId="178" fontId="5" fillId="0" borderId="18" xfId="1" applyNumberFormat="1" applyFont="1" applyBorder="1" applyAlignment="1">
      <alignment horizontal="right"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177" fontId="7" fillId="0" borderId="0" xfId="1" applyNumberFormat="1" applyFont="1" applyBorder="1" applyAlignment="1">
      <alignment vertical="center"/>
    </xf>
    <xf numFmtId="177" fontId="7" fillId="0" borderId="18" xfId="1" applyNumberFormat="1" applyFont="1" applyBorder="1" applyAlignment="1">
      <alignment vertical="center"/>
    </xf>
    <xf numFmtId="176" fontId="18" fillId="0" borderId="0" xfId="2" applyNumberFormat="1" applyFont="1" applyFill="1" applyBorder="1" applyAlignment="1">
      <alignment horizontal="distributed" vertical="center"/>
    </xf>
    <xf numFmtId="177" fontId="7" fillId="0" borderId="19" xfId="1" applyNumberFormat="1" applyFont="1" applyFill="1" applyBorder="1" applyAlignment="1" applyProtection="1">
      <alignment horizontal="right" vertical="center"/>
    </xf>
    <xf numFmtId="176" fontId="7" fillId="0" borderId="0" xfId="2" quotePrefix="1" applyNumberFormat="1" applyFont="1" applyBorder="1" applyAlignment="1">
      <alignment vertical="center"/>
    </xf>
    <xf numFmtId="0" fontId="5" fillId="0" borderId="0" xfId="1" applyFont="1" applyBorder="1" applyAlignment="1" applyProtection="1">
      <alignment horizontal="right" vertical="center"/>
    </xf>
    <xf numFmtId="179" fontId="5" fillId="0" borderId="0" xfId="1" applyNumberFormat="1" applyFont="1" applyBorder="1" applyAlignment="1" applyProtection="1">
      <alignment horizontal="right" vertical="center"/>
    </xf>
    <xf numFmtId="176" fontId="5" fillId="0" borderId="0" xfId="1" applyNumberFormat="1" applyFont="1" applyBorder="1" applyAlignment="1">
      <alignment horizontal="right" vertical="center"/>
    </xf>
    <xf numFmtId="0" fontId="1" fillId="0" borderId="0" xfId="1" quotePrefix="1" applyNumberFormat="1" applyFont="1" applyBorder="1" applyAlignment="1" applyProtection="1">
      <alignment horizontal="left" vertical="center"/>
    </xf>
    <xf numFmtId="0" fontId="12" fillId="0" borderId="0" xfId="1" quotePrefix="1" applyFont="1" applyBorder="1" applyAlignment="1">
      <alignment horizontal="left" vertical="center"/>
    </xf>
    <xf numFmtId="176" fontId="7" fillId="0" borderId="15" xfId="2" quotePrefix="1" applyNumberFormat="1" applyFont="1" applyBorder="1" applyAlignment="1">
      <alignment horizontal="center" vertical="center"/>
    </xf>
    <xf numFmtId="177" fontId="7" fillId="0" borderId="6" xfId="1" applyNumberFormat="1" applyFont="1" applyFill="1" applyBorder="1" applyAlignment="1" applyProtection="1">
      <alignment horizontal="right" vertical="center"/>
    </xf>
    <xf numFmtId="0" fontId="11" fillId="0" borderId="0" xfId="0" quotePrefix="1" applyFont="1" applyBorder="1" applyAlignment="1" applyProtection="1">
      <alignment horizontal="right" vertical="center"/>
      <protection locked="0"/>
    </xf>
    <xf numFmtId="178" fontId="5" fillId="0" borderId="0" xfId="1" applyNumberFormat="1" applyFont="1" applyBorder="1" applyAlignment="1">
      <alignment vertical="center"/>
    </xf>
    <xf numFmtId="176" fontId="5" fillId="0" borderId="0" xfId="2" quotePrefix="1" applyNumberFormat="1" applyFont="1" applyFill="1" applyBorder="1" applyAlignment="1">
      <alignment horizontal="distributed" vertical="center"/>
    </xf>
    <xf numFmtId="176" fontId="5" fillId="0" borderId="0" xfId="2" applyNumberFormat="1" applyFont="1" applyFill="1" applyBorder="1" applyAlignment="1">
      <alignment horizontal="distributed" vertical="center"/>
    </xf>
    <xf numFmtId="176" fontId="5" fillId="0" borderId="0" xfId="2" applyNumberFormat="1" applyFont="1" applyBorder="1" applyAlignment="1">
      <alignment horizontal="distributed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0" xfId="1" applyFont="1" applyFill="1" applyAlignment="1">
      <alignment horizontal="distributed" vertical="center"/>
    </xf>
    <xf numFmtId="176" fontId="5" fillId="0" borderId="0" xfId="2" applyNumberFormat="1" applyFont="1" applyBorder="1" applyAlignment="1">
      <alignment horizontal="distributed" vertical="center"/>
    </xf>
    <xf numFmtId="176" fontId="4" fillId="0" borderId="0" xfId="2" applyNumberFormat="1" applyFont="1" applyFill="1" applyBorder="1" applyAlignment="1">
      <alignment horizontal="distributed" vertical="center"/>
    </xf>
    <xf numFmtId="176" fontId="5" fillId="0" borderId="0" xfId="2" quotePrefix="1" applyNumberFormat="1" applyFont="1" applyFill="1" applyBorder="1" applyAlignment="1">
      <alignment horizontal="distributed" vertical="center"/>
    </xf>
    <xf numFmtId="0" fontId="5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176" fontId="5" fillId="0" borderId="0" xfId="2" applyNumberFormat="1" applyFont="1" applyFill="1" applyBorder="1" applyAlignment="1">
      <alignment horizontal="distributed" vertical="center"/>
    </xf>
    <xf numFmtId="0" fontId="5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7" fillId="0" borderId="1" xfId="1" applyFont="1" applyBorder="1" applyAlignment="1" applyProtection="1">
      <alignment horizontal="distributed" vertical="center" justifyLastLine="1"/>
    </xf>
    <xf numFmtId="0" fontId="17" fillId="0" borderId="2" xfId="0" applyFont="1" applyBorder="1" applyAlignment="1">
      <alignment horizontal="distributed" vertical="center" justifyLastLine="1"/>
    </xf>
    <xf numFmtId="0" fontId="17" fillId="0" borderId="3" xfId="0" applyFont="1" applyBorder="1" applyAlignment="1">
      <alignment horizontal="distributed" vertical="center" justifyLastLine="1"/>
    </xf>
    <xf numFmtId="0" fontId="17" fillId="0" borderId="6" xfId="1" applyFont="1" applyBorder="1" applyAlignment="1" applyProtection="1">
      <alignment horizontal="distributed" vertical="center" justifyLastLine="1"/>
    </xf>
    <xf numFmtId="0" fontId="17" fillId="0" borderId="7" xfId="0" applyFont="1" applyBorder="1" applyAlignment="1">
      <alignment horizontal="distributed" vertical="center" justifyLastLine="1"/>
    </xf>
    <xf numFmtId="0" fontId="17" fillId="0" borderId="8" xfId="0" applyFont="1" applyBorder="1" applyAlignment="1">
      <alignment horizontal="distributed" vertical="center" justifyLastLine="1"/>
    </xf>
    <xf numFmtId="0" fontId="17" fillId="0" borderId="13" xfId="1" applyFont="1" applyBorder="1" applyAlignment="1" applyProtection="1">
      <alignment horizontal="distributed" vertical="center" justifyLastLine="1"/>
    </xf>
    <xf numFmtId="0" fontId="17" fillId="0" borderId="14" xfId="0" applyFont="1" applyBorder="1" applyAlignment="1">
      <alignment horizontal="distributed" vertical="center" justifyLastLine="1"/>
    </xf>
    <xf numFmtId="0" fontId="17" fillId="0" borderId="11" xfId="0" applyFont="1" applyBorder="1" applyAlignment="1">
      <alignment horizontal="distributed" vertical="center" justifyLastLine="1"/>
    </xf>
    <xf numFmtId="0" fontId="17" fillId="0" borderId="13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justifyLastLine="1"/>
    </xf>
    <xf numFmtId="0" fontId="5" fillId="0" borderId="5" xfId="0" applyFont="1" applyBorder="1" applyAlignment="1">
      <alignment horizontal="center" vertical="center" justifyLastLine="1"/>
    </xf>
    <xf numFmtId="0" fontId="5" fillId="0" borderId="1" xfId="0" applyFont="1" applyBorder="1" applyAlignment="1">
      <alignment horizontal="center" vertical="center" justifyLastLine="1"/>
    </xf>
    <xf numFmtId="0" fontId="17" fillId="0" borderId="2" xfId="1" applyFont="1" applyBorder="1" applyAlignment="1">
      <alignment horizontal="distributed" vertical="center" justifyLastLine="1"/>
    </xf>
    <xf numFmtId="0" fontId="17" fillId="0" borderId="7" xfId="1" applyFont="1" applyBorder="1" applyAlignment="1">
      <alignment horizontal="distributed" vertical="center" justifyLastLine="1"/>
    </xf>
    <xf numFmtId="0" fontId="17" fillId="0" borderId="14" xfId="1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distributed" vertical="center" justifyLastLine="1"/>
    </xf>
    <xf numFmtId="0" fontId="4" fillId="0" borderId="12" xfId="0" applyFont="1" applyBorder="1" applyAlignment="1">
      <alignment horizontal="distributed" vertical="center" justifyLastLine="1"/>
    </xf>
    <xf numFmtId="0" fontId="4" fillId="0" borderId="13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5" xfId="0" applyFont="1" applyBorder="1" applyAlignment="1">
      <alignment horizontal="distributed" vertical="center" justifyLastLine="1"/>
    </xf>
    <xf numFmtId="0" fontId="5" fillId="0" borderId="1" xfId="0" applyFont="1" applyBorder="1" applyAlignment="1">
      <alignment horizontal="distributed" vertical="center" justifyLastLine="1"/>
    </xf>
    <xf numFmtId="0" fontId="5" fillId="0" borderId="11" xfId="1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distributed" vertical="center" wrapText="1" justifyLastLine="1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13" xfId="0" applyFont="1" applyBorder="1" applyAlignment="1">
      <alignment horizontal="distributed" vertical="center" wrapText="1" justifyLastLine="1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center" vertical="center" wrapText="1" justifyLastLine="1"/>
    </xf>
    <xf numFmtId="0" fontId="5" fillId="0" borderId="13" xfId="0" applyFont="1" applyBorder="1" applyAlignment="1">
      <alignment horizontal="center" vertical="center" wrapText="1" justifyLastLine="1"/>
    </xf>
    <xf numFmtId="0" fontId="5" fillId="0" borderId="1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distributed" vertical="center" wrapText="1" justifyLastLine="1"/>
    </xf>
    <xf numFmtId="0" fontId="5" fillId="0" borderId="1" xfId="0" applyFont="1" applyBorder="1" applyAlignment="1">
      <alignment horizontal="distributed" vertical="center" wrapText="1" justifyLastLine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distributed" vertical="center" wrapText="1" justifyLastLine="1"/>
    </xf>
    <xf numFmtId="0" fontId="3" fillId="0" borderId="1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</cellXfs>
  <cellStyles count="3">
    <cellStyle name="標準" xfId="0" builtinId="0"/>
    <cellStyle name="標準_32－3 (2)" xfId="2"/>
    <cellStyle name="標準_耕地面積" xfId="1"/>
  </cellStyles>
  <dxfs count="15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4"/>
  <sheetViews>
    <sheetView tabSelected="1"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55" customWidth="1"/>
    <col min="2" max="4" width="1.44140625" style="55" customWidth="1"/>
    <col min="5" max="5" width="9.77734375" style="55" customWidth="1"/>
    <col min="6" max="6" width="4" style="55" customWidth="1"/>
    <col min="7" max="8" width="9.109375" style="55" customWidth="1"/>
    <col min="9" max="14" width="8.6640625" style="55" customWidth="1"/>
    <col min="15" max="15" width="8.33203125" style="55" customWidth="1"/>
    <col min="16" max="16" width="8.44140625" style="55" customWidth="1"/>
    <col min="17" max="20" width="8.33203125" style="55" customWidth="1"/>
    <col min="21" max="24" width="8.44140625" style="55" customWidth="1"/>
    <col min="25" max="25" width="3.88671875" style="55" customWidth="1"/>
    <col min="26" max="26" width="0.88671875" style="55" customWidth="1"/>
    <col min="27" max="16384" width="9" style="55"/>
  </cols>
  <sheetData>
    <row r="1" spans="1:26" s="9" customFormat="1" ht="14.25" customHeight="1" x14ac:dyDescent="0.2">
      <c r="A1" s="39"/>
      <c r="B1" s="40"/>
      <c r="C1" s="40"/>
      <c r="D1" s="40"/>
      <c r="E1" s="40"/>
      <c r="F1" s="39"/>
      <c r="G1" s="41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2" t="e">
        <f>CONCATENATE("　４　漁業生産　",#REF!+1)</f>
        <v>#REF!</v>
      </c>
    </row>
    <row r="2" spans="1:26" s="48" customFormat="1" ht="21" customHeight="1" x14ac:dyDescent="0.2">
      <c r="A2" s="43"/>
      <c r="B2" s="44"/>
      <c r="C2" s="44"/>
      <c r="D2" s="44"/>
      <c r="E2" s="44"/>
      <c r="F2" s="44"/>
      <c r="G2" s="96"/>
      <c r="H2" s="45"/>
      <c r="I2" s="45"/>
      <c r="J2" s="45"/>
      <c r="K2" s="45"/>
      <c r="L2" s="45"/>
      <c r="M2" s="45"/>
      <c r="N2" s="45"/>
      <c r="O2" s="46"/>
      <c r="P2" s="47"/>
      <c r="Q2" s="46"/>
      <c r="R2" s="46"/>
      <c r="S2" s="46"/>
      <c r="T2" s="46"/>
      <c r="U2" s="46"/>
      <c r="V2" s="47"/>
      <c r="Z2" s="100"/>
    </row>
    <row r="3" spans="1:26" s="54" customFormat="1" ht="21" customHeight="1" x14ac:dyDescent="0.2">
      <c r="A3" s="49"/>
      <c r="B3" s="50" t="s">
        <v>0</v>
      </c>
      <c r="C3" s="49"/>
      <c r="D3" s="49"/>
      <c r="E3" s="49"/>
      <c r="F3" s="49"/>
      <c r="G3" s="97"/>
      <c r="H3" s="49"/>
      <c r="I3" s="49"/>
      <c r="J3" s="49"/>
      <c r="K3" s="49"/>
      <c r="L3" s="49"/>
      <c r="M3" s="51"/>
      <c r="N3" s="51"/>
      <c r="O3" s="52"/>
      <c r="P3" s="53"/>
      <c r="Q3" s="52"/>
      <c r="R3" s="52"/>
      <c r="S3" s="52"/>
      <c r="T3" s="52"/>
      <c r="U3" s="52"/>
      <c r="V3" s="53"/>
      <c r="Y3" s="55"/>
      <c r="Z3" s="56"/>
    </row>
    <row r="4" spans="1:26" s="9" customFormat="1" ht="21" customHeight="1" x14ac:dyDescent="0.2">
      <c r="A4" s="57"/>
      <c r="B4" s="58"/>
      <c r="C4" s="59" t="s">
        <v>1</v>
      </c>
      <c r="D4" s="60"/>
      <c r="E4" s="60"/>
      <c r="F4" s="61"/>
      <c r="G4" s="60"/>
      <c r="H4" s="60"/>
      <c r="I4" s="60"/>
      <c r="J4" s="60"/>
      <c r="K4" s="60"/>
      <c r="L4" s="60"/>
      <c r="M4" s="60"/>
      <c r="N4" s="60"/>
      <c r="O4" s="60"/>
      <c r="P4" s="62"/>
      <c r="Q4" s="62"/>
      <c r="R4" s="62"/>
      <c r="S4" s="62"/>
      <c r="T4" s="62"/>
      <c r="U4" s="62"/>
      <c r="V4" s="60"/>
      <c r="W4" s="60"/>
      <c r="X4" s="60"/>
      <c r="Y4" s="60"/>
      <c r="Z4" s="63"/>
    </row>
    <row r="5" spans="1:26" s="9" customFormat="1" ht="14.25" customHeight="1" thickBot="1" x14ac:dyDescent="0.25">
      <c r="A5" s="64"/>
      <c r="C5" s="64"/>
      <c r="D5" s="59" t="s">
        <v>2</v>
      </c>
      <c r="E5" s="64"/>
      <c r="F5" s="61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3" t="s">
        <v>3</v>
      </c>
      <c r="Y5" s="60"/>
      <c r="Z5" s="63"/>
    </row>
    <row r="6" spans="1:26" s="9" customFormat="1" ht="12" customHeight="1" thickTop="1" x14ac:dyDescent="0.2">
      <c r="A6" s="118" t="s">
        <v>4</v>
      </c>
      <c r="B6" s="119"/>
      <c r="C6" s="119"/>
      <c r="D6" s="119"/>
      <c r="E6" s="119"/>
      <c r="F6" s="120"/>
      <c r="G6" s="128" t="s">
        <v>5</v>
      </c>
      <c r="H6" s="129" t="s">
        <v>6</v>
      </c>
      <c r="I6" s="130"/>
      <c r="J6" s="130"/>
      <c r="K6" s="130"/>
      <c r="L6" s="130"/>
      <c r="M6" s="130"/>
      <c r="N6" s="130"/>
      <c r="O6" s="130" t="s">
        <v>7</v>
      </c>
      <c r="P6" s="130"/>
      <c r="Q6" s="130"/>
      <c r="R6" s="130"/>
      <c r="S6" s="130"/>
      <c r="T6" s="130"/>
      <c r="U6" s="130"/>
      <c r="V6" s="130"/>
      <c r="W6" s="130"/>
      <c r="X6" s="131"/>
      <c r="Y6" s="132" t="s">
        <v>4</v>
      </c>
      <c r="Z6" s="120"/>
    </row>
    <row r="7" spans="1:26" s="9" customFormat="1" ht="11.25" customHeight="1" x14ac:dyDescent="0.2">
      <c r="A7" s="121"/>
      <c r="B7" s="122"/>
      <c r="C7" s="122"/>
      <c r="D7" s="122"/>
      <c r="E7" s="122"/>
      <c r="F7" s="123"/>
      <c r="G7" s="112"/>
      <c r="H7" s="111" t="s">
        <v>8</v>
      </c>
      <c r="I7" s="135" t="s">
        <v>9</v>
      </c>
      <c r="J7" s="136"/>
      <c r="K7" s="136"/>
      <c r="L7" s="136"/>
      <c r="M7" s="136"/>
      <c r="N7" s="136"/>
      <c r="O7" s="137"/>
      <c r="P7" s="138" t="s">
        <v>10</v>
      </c>
      <c r="Q7" s="136"/>
      <c r="R7" s="136"/>
      <c r="S7" s="136"/>
      <c r="T7" s="137"/>
      <c r="U7" s="135" t="s">
        <v>11</v>
      </c>
      <c r="V7" s="136"/>
      <c r="W7" s="137"/>
      <c r="X7" s="111" t="s">
        <v>12</v>
      </c>
      <c r="Y7" s="133"/>
      <c r="Z7" s="123"/>
    </row>
    <row r="8" spans="1:26" s="9" customFormat="1" ht="11.25" customHeight="1" x14ac:dyDescent="0.2">
      <c r="A8" s="124"/>
      <c r="B8" s="125"/>
      <c r="C8" s="125"/>
      <c r="D8" s="125"/>
      <c r="E8" s="125"/>
      <c r="F8" s="126"/>
      <c r="G8" s="112"/>
      <c r="H8" s="112"/>
      <c r="I8" s="111" t="s">
        <v>13</v>
      </c>
      <c r="J8" s="111" t="s">
        <v>14</v>
      </c>
      <c r="K8" s="111" t="s">
        <v>15</v>
      </c>
      <c r="L8" s="111" t="s">
        <v>16</v>
      </c>
      <c r="M8" s="111" t="s">
        <v>17</v>
      </c>
      <c r="N8" s="111" t="s">
        <v>18</v>
      </c>
      <c r="O8" s="111" t="s">
        <v>19</v>
      </c>
      <c r="P8" s="115" t="s">
        <v>13</v>
      </c>
      <c r="Q8" s="111" t="s">
        <v>20</v>
      </c>
      <c r="R8" s="111" t="s">
        <v>21</v>
      </c>
      <c r="S8" s="111" t="s">
        <v>22</v>
      </c>
      <c r="T8" s="111" t="s">
        <v>23</v>
      </c>
      <c r="U8" s="111" t="s">
        <v>13</v>
      </c>
      <c r="V8" s="111" t="s">
        <v>24</v>
      </c>
      <c r="W8" s="111" t="s">
        <v>25</v>
      </c>
      <c r="X8" s="112"/>
      <c r="Y8" s="134"/>
      <c r="Z8" s="126"/>
    </row>
    <row r="9" spans="1:26" s="9" customFormat="1" ht="11.25" customHeight="1" x14ac:dyDescent="0.2">
      <c r="A9" s="127"/>
      <c r="B9" s="125"/>
      <c r="C9" s="125"/>
      <c r="D9" s="125"/>
      <c r="E9" s="125"/>
      <c r="F9" s="126"/>
      <c r="G9" s="112"/>
      <c r="H9" s="112"/>
      <c r="I9" s="112"/>
      <c r="J9" s="112"/>
      <c r="K9" s="112"/>
      <c r="L9" s="112"/>
      <c r="M9" s="112"/>
      <c r="N9" s="112"/>
      <c r="O9" s="112"/>
      <c r="P9" s="116"/>
      <c r="Q9" s="112"/>
      <c r="R9" s="112"/>
      <c r="S9" s="112"/>
      <c r="T9" s="112"/>
      <c r="U9" s="112"/>
      <c r="V9" s="112"/>
      <c r="W9" s="112"/>
      <c r="X9" s="112"/>
      <c r="Y9" s="125"/>
      <c r="Z9" s="126"/>
    </row>
    <row r="10" spans="1:26" s="9" customFormat="1" ht="11.25" customHeight="1" x14ac:dyDescent="0.2">
      <c r="A10" s="127"/>
      <c r="B10" s="125"/>
      <c r="C10" s="125"/>
      <c r="D10" s="125"/>
      <c r="E10" s="125"/>
      <c r="F10" s="126"/>
      <c r="G10" s="113"/>
      <c r="H10" s="113"/>
      <c r="I10" s="113"/>
      <c r="J10" s="113"/>
      <c r="K10" s="113"/>
      <c r="L10" s="113"/>
      <c r="M10" s="113"/>
      <c r="N10" s="113"/>
      <c r="O10" s="113"/>
      <c r="P10" s="117"/>
      <c r="Q10" s="113"/>
      <c r="R10" s="113"/>
      <c r="S10" s="113"/>
      <c r="T10" s="113"/>
      <c r="U10" s="113"/>
      <c r="V10" s="113"/>
      <c r="W10" s="113"/>
      <c r="X10" s="113"/>
      <c r="Y10" s="125"/>
      <c r="Z10" s="126"/>
    </row>
    <row r="11" spans="1:26" s="9" customFormat="1" ht="14.25" customHeight="1" x14ac:dyDescent="0.2">
      <c r="B11" s="68"/>
      <c r="C11" s="68"/>
      <c r="D11" s="68"/>
      <c r="E11" s="68"/>
      <c r="F11" s="69"/>
      <c r="G11" s="70" t="s">
        <v>26</v>
      </c>
      <c r="H11" s="72" t="s">
        <v>27</v>
      </c>
      <c r="I11" s="72" t="s">
        <v>28</v>
      </c>
      <c r="J11" s="72" t="s">
        <v>29</v>
      </c>
      <c r="K11" s="72" t="s">
        <v>30</v>
      </c>
      <c r="L11" s="72" t="s">
        <v>31</v>
      </c>
      <c r="M11" s="72" t="s">
        <v>32</v>
      </c>
      <c r="N11" s="72" t="s">
        <v>33</v>
      </c>
      <c r="O11" s="72" t="s">
        <v>34</v>
      </c>
      <c r="P11" s="72" t="s">
        <v>35</v>
      </c>
      <c r="Q11" s="72" t="s">
        <v>36</v>
      </c>
      <c r="R11" s="72" t="s">
        <v>37</v>
      </c>
      <c r="S11" s="72" t="s">
        <v>38</v>
      </c>
      <c r="T11" s="72" t="s">
        <v>39</v>
      </c>
      <c r="U11" s="72" t="s">
        <v>40</v>
      </c>
      <c r="V11" s="72" t="s">
        <v>41</v>
      </c>
      <c r="W11" s="72" t="s">
        <v>42</v>
      </c>
      <c r="X11" s="72" t="s">
        <v>43</v>
      </c>
      <c r="Y11" s="73"/>
    </row>
    <row r="12" spans="1:26" s="9" customFormat="1" ht="16.5" customHeight="1" x14ac:dyDescent="0.2">
      <c r="A12" s="1"/>
      <c r="B12" s="2" t="s">
        <v>44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7"/>
      <c r="Q12" s="7"/>
      <c r="R12" s="7"/>
      <c r="S12" s="7"/>
      <c r="T12" s="7"/>
      <c r="U12" s="7"/>
      <c r="V12" s="7"/>
      <c r="W12" s="7"/>
      <c r="X12" s="7"/>
      <c r="Y12" s="8"/>
    </row>
    <row r="13" spans="1:26" s="9" customFormat="1" ht="16.5" customHeight="1" x14ac:dyDescent="0.2">
      <c r="A13" s="1"/>
      <c r="B13" s="110" t="s">
        <v>45</v>
      </c>
      <c r="C13" s="110"/>
      <c r="D13" s="110"/>
      <c r="E13" s="110"/>
      <c r="F13" s="10">
        <v>1</v>
      </c>
      <c r="G13" s="12">
        <v>3272563</v>
      </c>
      <c r="H13" s="12">
        <v>2694761</v>
      </c>
      <c r="I13" s="12">
        <v>168475</v>
      </c>
      <c r="J13" s="12">
        <v>9750</v>
      </c>
      <c r="K13" s="11">
        <v>4605</v>
      </c>
      <c r="L13" s="11">
        <v>42809</v>
      </c>
      <c r="M13" s="12">
        <v>39363</v>
      </c>
      <c r="N13" s="12">
        <v>70872</v>
      </c>
      <c r="O13" s="12">
        <v>1076</v>
      </c>
      <c r="P13" s="12">
        <v>14479</v>
      </c>
      <c r="Q13" s="12">
        <v>1963</v>
      </c>
      <c r="R13" s="12">
        <v>8309</v>
      </c>
      <c r="S13" s="12">
        <v>3372</v>
      </c>
      <c r="T13" s="12">
        <v>836</v>
      </c>
      <c r="U13" s="12">
        <v>240051</v>
      </c>
      <c r="V13" s="12">
        <v>227946</v>
      </c>
      <c r="W13" s="12">
        <v>12106</v>
      </c>
      <c r="X13" s="12">
        <v>30950</v>
      </c>
      <c r="Y13" s="13">
        <v>1</v>
      </c>
      <c r="Z13" s="14"/>
    </row>
    <row r="14" spans="1:26" s="9" customFormat="1" ht="16.5" customHeight="1" x14ac:dyDescent="0.2">
      <c r="A14" s="1"/>
      <c r="B14" s="110" t="s">
        <v>46</v>
      </c>
      <c r="C14" s="110"/>
      <c r="D14" s="110"/>
      <c r="E14" s="110"/>
      <c r="F14" s="10">
        <v>2</v>
      </c>
      <c r="G14" s="12">
        <v>551872</v>
      </c>
      <c r="H14" s="12">
        <v>511640</v>
      </c>
      <c r="I14" s="12">
        <v>36960</v>
      </c>
      <c r="J14" s="12">
        <v>2408</v>
      </c>
      <c r="K14" s="12">
        <v>1607</v>
      </c>
      <c r="L14" s="12">
        <v>13528</v>
      </c>
      <c r="M14" s="12" t="s">
        <v>47</v>
      </c>
      <c r="N14" s="12" t="s">
        <v>47</v>
      </c>
      <c r="O14" s="12">
        <v>158</v>
      </c>
      <c r="P14" s="12">
        <v>3135</v>
      </c>
      <c r="Q14" s="12">
        <v>742</v>
      </c>
      <c r="R14" s="12">
        <v>1242</v>
      </c>
      <c r="S14" s="12" t="s">
        <v>47</v>
      </c>
      <c r="T14" s="12" t="s">
        <v>47</v>
      </c>
      <c r="U14" s="12">
        <v>30760</v>
      </c>
      <c r="V14" s="12">
        <v>28702</v>
      </c>
      <c r="W14" s="12">
        <v>2058</v>
      </c>
      <c r="X14" s="12">
        <v>2142</v>
      </c>
      <c r="Y14" s="13">
        <v>2</v>
      </c>
      <c r="Z14" s="14"/>
    </row>
    <row r="15" spans="1:26" s="9" customFormat="1" ht="7.5" customHeight="1" x14ac:dyDescent="0.2">
      <c r="A15" s="1"/>
      <c r="B15" s="103"/>
      <c r="C15" s="103"/>
      <c r="D15" s="103"/>
      <c r="E15" s="103"/>
      <c r="F15" s="10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16.5" customHeight="1" x14ac:dyDescent="0.2">
      <c r="A16" s="1"/>
      <c r="B16" s="76"/>
      <c r="C16" s="108" t="s">
        <v>48</v>
      </c>
      <c r="D16" s="108"/>
      <c r="E16" s="108"/>
      <c r="F16" s="10">
        <v>3</v>
      </c>
      <c r="G16" s="15">
        <v>26064</v>
      </c>
      <c r="H16" s="12">
        <v>17949</v>
      </c>
      <c r="I16" s="12">
        <v>101</v>
      </c>
      <c r="J16" s="12">
        <v>90</v>
      </c>
      <c r="K16" s="75" t="s">
        <v>49</v>
      </c>
      <c r="L16" s="12">
        <v>2</v>
      </c>
      <c r="M16" s="12" t="s">
        <v>47</v>
      </c>
      <c r="N16" s="12" t="s">
        <v>47</v>
      </c>
      <c r="O16" s="12">
        <v>1</v>
      </c>
      <c r="P16" s="12">
        <v>2</v>
      </c>
      <c r="Q16" s="12" t="s">
        <v>47</v>
      </c>
      <c r="R16" s="12" t="s">
        <v>47</v>
      </c>
      <c r="S16" s="12" t="s">
        <v>47</v>
      </c>
      <c r="T16" s="75">
        <v>1</v>
      </c>
      <c r="U16" s="12">
        <v>3</v>
      </c>
      <c r="V16" s="12">
        <v>3</v>
      </c>
      <c r="W16" s="12">
        <v>0</v>
      </c>
      <c r="X16" s="12">
        <v>10</v>
      </c>
      <c r="Y16" s="13">
        <v>3</v>
      </c>
      <c r="Z16" s="14"/>
    </row>
    <row r="17" spans="1:26" s="9" customFormat="1" ht="16.5" customHeight="1" x14ac:dyDescent="0.2">
      <c r="A17" s="1"/>
      <c r="B17" s="76"/>
      <c r="C17" s="108" t="s">
        <v>50</v>
      </c>
      <c r="D17" s="108"/>
      <c r="E17" s="108"/>
      <c r="F17" s="77">
        <v>4</v>
      </c>
      <c r="G17" s="15">
        <v>10176</v>
      </c>
      <c r="H17" s="12">
        <v>2806</v>
      </c>
      <c r="I17" s="12">
        <v>3</v>
      </c>
      <c r="J17" s="12">
        <v>3</v>
      </c>
      <c r="K17" s="75" t="s">
        <v>49</v>
      </c>
      <c r="L17" s="75" t="s">
        <v>49</v>
      </c>
      <c r="M17" s="75">
        <v>0</v>
      </c>
      <c r="N17" s="12" t="s">
        <v>49</v>
      </c>
      <c r="O17" s="12">
        <v>0</v>
      </c>
      <c r="P17" s="12">
        <v>1</v>
      </c>
      <c r="Q17" s="75" t="s">
        <v>49</v>
      </c>
      <c r="R17" s="75" t="s">
        <v>49</v>
      </c>
      <c r="S17" s="75" t="s">
        <v>49</v>
      </c>
      <c r="T17" s="12">
        <v>1</v>
      </c>
      <c r="U17" s="12">
        <v>7</v>
      </c>
      <c r="V17" s="12">
        <v>1</v>
      </c>
      <c r="W17" s="12">
        <v>6</v>
      </c>
      <c r="X17" s="12" t="s">
        <v>47</v>
      </c>
      <c r="Y17" s="78">
        <v>4</v>
      </c>
      <c r="Z17" s="14"/>
    </row>
    <row r="18" spans="1:26" s="9" customFormat="1" ht="16.5" customHeight="1" x14ac:dyDescent="0.2">
      <c r="A18" s="1"/>
      <c r="B18" s="76"/>
      <c r="C18" s="108" t="s">
        <v>51</v>
      </c>
      <c r="D18" s="108"/>
      <c r="E18" s="108"/>
      <c r="F18" s="77">
        <v>5</v>
      </c>
      <c r="G18" s="15">
        <v>286490</v>
      </c>
      <c r="H18" s="12">
        <v>270823</v>
      </c>
      <c r="I18" s="12">
        <v>5634</v>
      </c>
      <c r="J18" s="12">
        <v>2133</v>
      </c>
      <c r="K18" s="75" t="s">
        <v>49</v>
      </c>
      <c r="L18" s="12">
        <v>38</v>
      </c>
      <c r="M18" s="12">
        <v>207</v>
      </c>
      <c r="N18" s="12">
        <v>3207</v>
      </c>
      <c r="O18" s="12">
        <v>50</v>
      </c>
      <c r="P18" s="12">
        <v>193</v>
      </c>
      <c r="Q18" s="12">
        <v>139</v>
      </c>
      <c r="R18" s="12">
        <v>5</v>
      </c>
      <c r="S18" s="12">
        <v>19</v>
      </c>
      <c r="T18" s="12">
        <v>31</v>
      </c>
      <c r="U18" s="12">
        <v>10512</v>
      </c>
      <c r="V18" s="12">
        <v>9726</v>
      </c>
      <c r="W18" s="12">
        <v>786</v>
      </c>
      <c r="X18" s="12">
        <v>86</v>
      </c>
      <c r="Y18" s="78">
        <v>5</v>
      </c>
      <c r="Z18" s="14"/>
    </row>
    <row r="19" spans="1:26" s="9" customFormat="1" ht="16.5" customHeight="1" x14ac:dyDescent="0.2">
      <c r="A19" s="1"/>
      <c r="B19" s="76"/>
      <c r="C19" s="108" t="s">
        <v>52</v>
      </c>
      <c r="D19" s="108"/>
      <c r="E19" s="108"/>
      <c r="F19" s="77">
        <v>6</v>
      </c>
      <c r="G19" s="15">
        <v>18373</v>
      </c>
      <c r="H19" s="12">
        <v>15735</v>
      </c>
      <c r="I19" s="12">
        <v>71</v>
      </c>
      <c r="J19" s="12">
        <v>13</v>
      </c>
      <c r="K19" s="75" t="s">
        <v>49</v>
      </c>
      <c r="L19" s="12">
        <v>22</v>
      </c>
      <c r="M19" s="12">
        <v>20</v>
      </c>
      <c r="N19" s="12">
        <v>16</v>
      </c>
      <c r="O19" s="75" t="s">
        <v>49</v>
      </c>
      <c r="P19" s="12">
        <v>14</v>
      </c>
      <c r="Q19" s="12" t="s">
        <v>47</v>
      </c>
      <c r="R19" s="12" t="s">
        <v>47</v>
      </c>
      <c r="S19" s="12">
        <v>4</v>
      </c>
      <c r="T19" s="12">
        <v>3</v>
      </c>
      <c r="U19" s="12">
        <v>69</v>
      </c>
      <c r="V19" s="12">
        <v>2</v>
      </c>
      <c r="W19" s="12">
        <v>68</v>
      </c>
      <c r="X19" s="12" t="s">
        <v>47</v>
      </c>
      <c r="Y19" s="78">
        <v>6</v>
      </c>
      <c r="Z19" s="14"/>
    </row>
    <row r="20" spans="1:26" s="9" customFormat="1" ht="16.5" customHeight="1" x14ac:dyDescent="0.2">
      <c r="A20" s="1"/>
      <c r="B20" s="76"/>
      <c r="C20" s="108" t="s">
        <v>53</v>
      </c>
      <c r="D20" s="108"/>
      <c r="E20" s="108"/>
      <c r="F20" s="77">
        <v>7</v>
      </c>
      <c r="G20" s="15">
        <v>101748</v>
      </c>
      <c r="H20" s="12">
        <v>101373</v>
      </c>
      <c r="I20" s="12">
        <v>17034</v>
      </c>
      <c r="J20" s="12">
        <v>113</v>
      </c>
      <c r="K20" s="75" t="s">
        <v>49</v>
      </c>
      <c r="L20" s="12">
        <v>9232</v>
      </c>
      <c r="M20" s="12">
        <v>2527</v>
      </c>
      <c r="N20" s="12">
        <v>5061</v>
      </c>
      <c r="O20" s="12">
        <v>101</v>
      </c>
      <c r="P20" s="12">
        <v>1429</v>
      </c>
      <c r="Q20" s="12">
        <v>485</v>
      </c>
      <c r="R20" s="12">
        <v>677</v>
      </c>
      <c r="S20" s="12">
        <v>225</v>
      </c>
      <c r="T20" s="12">
        <v>42</v>
      </c>
      <c r="U20" s="12">
        <v>14726</v>
      </c>
      <c r="V20" s="12">
        <v>14189</v>
      </c>
      <c r="W20" s="12">
        <v>537</v>
      </c>
      <c r="X20" s="12">
        <v>521</v>
      </c>
      <c r="Y20" s="78">
        <v>7</v>
      </c>
      <c r="Z20" s="14"/>
    </row>
    <row r="21" spans="1:26" s="9" customFormat="1" ht="16.5" customHeight="1" x14ac:dyDescent="0.2">
      <c r="A21" s="1"/>
      <c r="B21" s="76"/>
      <c r="C21" s="108" t="s">
        <v>54</v>
      </c>
      <c r="D21" s="108"/>
      <c r="E21" s="108"/>
      <c r="F21" s="77">
        <v>8</v>
      </c>
      <c r="G21" s="15">
        <v>73742</v>
      </c>
      <c r="H21" s="12">
        <v>71948</v>
      </c>
      <c r="I21" s="12">
        <v>11595</v>
      </c>
      <c r="J21" s="12">
        <v>49</v>
      </c>
      <c r="K21" s="12">
        <v>1607</v>
      </c>
      <c r="L21" s="12">
        <v>2317</v>
      </c>
      <c r="M21" s="12">
        <v>3958</v>
      </c>
      <c r="N21" s="12">
        <v>3657</v>
      </c>
      <c r="O21" s="12">
        <v>6</v>
      </c>
      <c r="P21" s="12">
        <v>1275</v>
      </c>
      <c r="Q21" s="12">
        <v>88</v>
      </c>
      <c r="R21" s="12">
        <v>483</v>
      </c>
      <c r="S21" s="12">
        <v>458</v>
      </c>
      <c r="T21" s="12">
        <v>246</v>
      </c>
      <c r="U21" s="12">
        <v>5190</v>
      </c>
      <c r="V21" s="12">
        <v>4730</v>
      </c>
      <c r="W21" s="12">
        <v>459</v>
      </c>
      <c r="X21" s="12">
        <v>1465</v>
      </c>
      <c r="Y21" s="78">
        <v>8</v>
      </c>
      <c r="Z21" s="14"/>
    </row>
    <row r="22" spans="1:26" s="9" customFormat="1" ht="7.5" customHeight="1" x14ac:dyDescent="0.2">
      <c r="A22" s="1"/>
      <c r="B22" s="104"/>
      <c r="C22" s="104"/>
      <c r="D22" s="16"/>
      <c r="E22" s="16"/>
      <c r="F22" s="77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78"/>
      <c r="Z22" s="14"/>
    </row>
    <row r="23" spans="1:26" s="9" customFormat="1" ht="16.5" customHeight="1" x14ac:dyDescent="0.2">
      <c r="A23" s="1"/>
      <c r="B23" s="17"/>
      <c r="C23" s="109" t="s">
        <v>55</v>
      </c>
      <c r="D23" s="109"/>
      <c r="E23" s="109"/>
      <c r="F23" s="10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16.5" customHeight="1" x14ac:dyDescent="0.2">
      <c r="B24" s="80"/>
      <c r="C24" s="104"/>
      <c r="E24" s="102" t="s">
        <v>56</v>
      </c>
      <c r="F24" s="81">
        <v>9</v>
      </c>
      <c r="G24" s="82">
        <v>38357</v>
      </c>
      <c r="H24" s="75">
        <v>33220</v>
      </c>
      <c r="I24" s="75">
        <v>3823</v>
      </c>
      <c r="J24" s="75">
        <v>60</v>
      </c>
      <c r="K24" s="75" t="s">
        <v>49</v>
      </c>
      <c r="L24" s="75">
        <v>2270</v>
      </c>
      <c r="M24" s="75">
        <v>1022</v>
      </c>
      <c r="N24" s="75">
        <v>472</v>
      </c>
      <c r="O24" s="75">
        <v>0</v>
      </c>
      <c r="P24" s="75">
        <v>298</v>
      </c>
      <c r="Q24" s="75">
        <v>52</v>
      </c>
      <c r="R24" s="75">
        <v>61</v>
      </c>
      <c r="S24" s="75">
        <v>185</v>
      </c>
      <c r="T24" s="75">
        <v>1</v>
      </c>
      <c r="U24" s="75">
        <v>155</v>
      </c>
      <c r="V24" s="83">
        <v>34</v>
      </c>
      <c r="W24" s="83">
        <v>121</v>
      </c>
      <c r="X24" s="84">
        <v>111</v>
      </c>
      <c r="Y24" s="78">
        <v>9</v>
      </c>
    </row>
    <row r="25" spans="1:26" s="9" customFormat="1" ht="16.5" customHeight="1" x14ac:dyDescent="0.2">
      <c r="B25" s="60"/>
      <c r="C25" s="104"/>
      <c r="E25" s="102" t="s">
        <v>232</v>
      </c>
      <c r="F25" s="81">
        <v>10</v>
      </c>
      <c r="G25" s="82">
        <v>40543</v>
      </c>
      <c r="H25" s="75">
        <v>36222</v>
      </c>
      <c r="I25" s="75">
        <v>3754</v>
      </c>
      <c r="J25" s="75">
        <v>12</v>
      </c>
      <c r="K25" s="75" t="s">
        <v>49</v>
      </c>
      <c r="L25" s="75">
        <v>2434</v>
      </c>
      <c r="M25" s="75">
        <v>836</v>
      </c>
      <c r="N25" s="75">
        <v>472</v>
      </c>
      <c r="O25" s="75">
        <v>0</v>
      </c>
      <c r="P25" s="75">
        <v>316</v>
      </c>
      <c r="Q25" s="75">
        <v>74</v>
      </c>
      <c r="R25" s="75">
        <v>67</v>
      </c>
      <c r="S25" s="75">
        <v>174</v>
      </c>
      <c r="T25" s="75">
        <v>1</v>
      </c>
      <c r="U25" s="75">
        <v>180</v>
      </c>
      <c r="V25" s="83">
        <v>41</v>
      </c>
      <c r="W25" s="83">
        <v>139</v>
      </c>
      <c r="X25" s="84">
        <v>105</v>
      </c>
      <c r="Y25" s="78">
        <v>10</v>
      </c>
    </row>
    <row r="26" spans="1:26" s="9" customFormat="1" ht="16.5" customHeight="1" x14ac:dyDescent="0.2">
      <c r="B26" s="60"/>
      <c r="C26" s="104"/>
      <c r="E26" s="102" t="s">
        <v>233</v>
      </c>
      <c r="F26" s="81">
        <v>11</v>
      </c>
      <c r="G26" s="82">
        <v>36183</v>
      </c>
      <c r="H26" s="83">
        <v>31446</v>
      </c>
      <c r="I26" s="83">
        <v>2999</v>
      </c>
      <c r="J26" s="83">
        <v>18</v>
      </c>
      <c r="K26" s="83" t="s">
        <v>49</v>
      </c>
      <c r="L26" s="83">
        <v>1930</v>
      </c>
      <c r="M26" s="83">
        <v>609</v>
      </c>
      <c r="N26" s="83">
        <v>442</v>
      </c>
      <c r="O26" s="83">
        <v>0</v>
      </c>
      <c r="P26" s="83">
        <v>282</v>
      </c>
      <c r="Q26" s="83">
        <v>65</v>
      </c>
      <c r="R26" s="83">
        <v>44</v>
      </c>
      <c r="S26" s="83">
        <v>169</v>
      </c>
      <c r="T26" s="83">
        <v>3</v>
      </c>
      <c r="U26" s="83">
        <v>62</v>
      </c>
      <c r="V26" s="83">
        <v>29</v>
      </c>
      <c r="W26" s="83">
        <v>33</v>
      </c>
      <c r="X26" s="84">
        <v>76</v>
      </c>
      <c r="Y26" s="78">
        <v>11</v>
      </c>
    </row>
    <row r="27" spans="1:26" s="9" customFormat="1" ht="16.5" customHeight="1" x14ac:dyDescent="0.2">
      <c r="B27" s="60"/>
      <c r="C27" s="104"/>
      <c r="E27" s="102" t="s">
        <v>234</v>
      </c>
      <c r="F27" s="81">
        <v>12</v>
      </c>
      <c r="G27" s="82">
        <v>41590</v>
      </c>
      <c r="H27" s="84">
        <v>36596</v>
      </c>
      <c r="I27" s="84">
        <v>3320</v>
      </c>
      <c r="J27" s="84">
        <v>28</v>
      </c>
      <c r="K27" s="84" t="s">
        <v>49</v>
      </c>
      <c r="L27" s="84">
        <v>2224</v>
      </c>
      <c r="M27" s="84">
        <v>670</v>
      </c>
      <c r="N27" s="84">
        <v>398</v>
      </c>
      <c r="O27" s="84">
        <v>0</v>
      </c>
      <c r="P27" s="84">
        <v>251</v>
      </c>
      <c r="Q27" s="84">
        <v>55</v>
      </c>
      <c r="R27" s="84">
        <v>50</v>
      </c>
      <c r="S27" s="84">
        <v>144</v>
      </c>
      <c r="T27" s="84">
        <v>2</v>
      </c>
      <c r="U27" s="84">
        <v>75</v>
      </c>
      <c r="V27" s="84">
        <v>40</v>
      </c>
      <c r="W27" s="84">
        <v>34</v>
      </c>
      <c r="X27" s="84">
        <v>57</v>
      </c>
      <c r="Y27" s="78">
        <v>12</v>
      </c>
    </row>
    <row r="28" spans="1:26" s="60" customFormat="1" ht="16.5" customHeight="1" x14ac:dyDescent="0.2">
      <c r="C28" s="104"/>
      <c r="E28" s="102" t="s">
        <v>235</v>
      </c>
      <c r="F28" s="81">
        <v>13</v>
      </c>
      <c r="G28" s="82">
        <v>35408</v>
      </c>
      <c r="H28" s="75">
        <v>31598</v>
      </c>
      <c r="I28" s="75">
        <v>2953</v>
      </c>
      <c r="J28" s="75">
        <v>13</v>
      </c>
      <c r="K28" s="75" t="s">
        <v>49</v>
      </c>
      <c r="L28" s="84">
        <v>2032</v>
      </c>
      <c r="M28" s="84">
        <v>525</v>
      </c>
      <c r="N28" s="84">
        <v>383</v>
      </c>
      <c r="O28" s="75">
        <v>0</v>
      </c>
      <c r="P28" s="84">
        <v>178</v>
      </c>
      <c r="Q28" s="84">
        <v>49</v>
      </c>
      <c r="R28" s="84">
        <v>32</v>
      </c>
      <c r="S28" s="84">
        <v>96</v>
      </c>
      <c r="T28" s="84">
        <v>0</v>
      </c>
      <c r="U28" s="84">
        <v>25</v>
      </c>
      <c r="V28" s="84">
        <v>19</v>
      </c>
      <c r="W28" s="84">
        <v>6</v>
      </c>
      <c r="X28" s="83">
        <v>50</v>
      </c>
      <c r="Y28" s="78">
        <v>13</v>
      </c>
    </row>
    <row r="29" spans="1:26" s="60" customFormat="1" ht="4.5" customHeight="1" x14ac:dyDescent="0.2">
      <c r="C29" s="104"/>
      <c r="E29" s="104"/>
      <c r="F29" s="81"/>
      <c r="G29" s="82"/>
      <c r="H29" s="75"/>
      <c r="I29" s="75"/>
      <c r="J29" s="75"/>
      <c r="K29" s="75"/>
      <c r="L29" s="84"/>
      <c r="M29" s="84"/>
      <c r="N29" s="84"/>
      <c r="O29" s="75"/>
      <c r="P29" s="84"/>
      <c r="Q29" s="84"/>
      <c r="R29" s="84"/>
      <c r="S29" s="84"/>
      <c r="T29" s="84"/>
      <c r="U29" s="84"/>
      <c r="V29" s="84"/>
      <c r="W29" s="84"/>
      <c r="X29" s="101"/>
      <c r="Y29" s="85"/>
    </row>
    <row r="30" spans="1:26" s="9" customFormat="1" ht="16.5" customHeight="1" x14ac:dyDescent="0.2">
      <c r="B30" s="60"/>
      <c r="C30" s="104"/>
      <c r="E30" s="87" t="s">
        <v>236</v>
      </c>
      <c r="F30" s="88">
        <v>14</v>
      </c>
      <c r="G30" s="18">
        <v>35278</v>
      </c>
      <c r="H30" s="19">
        <v>31006</v>
      </c>
      <c r="I30" s="19">
        <v>2522</v>
      </c>
      <c r="J30" s="19">
        <v>7</v>
      </c>
      <c r="K30" s="19" t="s">
        <v>49</v>
      </c>
      <c r="L30" s="19">
        <v>1916</v>
      </c>
      <c r="M30" s="19">
        <v>303</v>
      </c>
      <c r="N30" s="19">
        <v>297</v>
      </c>
      <c r="O30" s="19" t="s">
        <v>49</v>
      </c>
      <c r="P30" s="19">
        <v>222</v>
      </c>
      <c r="Q30" s="19" t="s">
        <v>47</v>
      </c>
      <c r="R30" s="19">
        <v>73</v>
      </c>
      <c r="S30" s="19">
        <v>122</v>
      </c>
      <c r="T30" s="19" t="s">
        <v>47</v>
      </c>
      <c r="U30" s="19">
        <v>252</v>
      </c>
      <c r="V30" s="19">
        <v>50</v>
      </c>
      <c r="W30" s="19">
        <v>201</v>
      </c>
      <c r="X30" s="19">
        <v>46</v>
      </c>
      <c r="Y30" s="89">
        <v>14</v>
      </c>
    </row>
    <row r="31" spans="1:26" s="9" customFormat="1" ht="7.5" customHeight="1" x14ac:dyDescent="0.2">
      <c r="A31" s="1"/>
      <c r="B31" s="103"/>
      <c r="C31" s="103"/>
      <c r="D31" s="103"/>
      <c r="E31" s="103"/>
      <c r="F31" s="10"/>
      <c r="G31" s="12"/>
      <c r="H31" s="12"/>
      <c r="I31" s="12"/>
      <c r="J31" s="12"/>
      <c r="K31" s="12"/>
      <c r="L31" s="12"/>
      <c r="M31" s="12"/>
      <c r="N31" s="12"/>
      <c r="O31" s="12"/>
      <c r="P31" s="20"/>
      <c r="Q31" s="20"/>
      <c r="R31" s="20"/>
      <c r="S31" s="20"/>
      <c r="T31" s="20"/>
      <c r="U31" s="20"/>
      <c r="V31" s="20"/>
      <c r="W31" s="20"/>
      <c r="X31" s="20"/>
      <c r="Y31" s="13"/>
      <c r="Z31" s="14"/>
    </row>
    <row r="32" spans="1:26" s="9" customFormat="1" ht="16.5" customHeight="1" x14ac:dyDescent="0.2">
      <c r="A32" s="1"/>
      <c r="B32" s="103"/>
      <c r="C32" s="103"/>
      <c r="D32" s="103"/>
      <c r="E32" s="21" t="s">
        <v>57</v>
      </c>
      <c r="F32" s="10">
        <v>15</v>
      </c>
      <c r="G32" s="12">
        <v>25405</v>
      </c>
      <c r="H32" s="12">
        <v>23813</v>
      </c>
      <c r="I32" s="12">
        <v>2522</v>
      </c>
      <c r="J32" s="12">
        <v>7</v>
      </c>
      <c r="K32" s="12" t="s">
        <v>49</v>
      </c>
      <c r="L32" s="12">
        <v>1916</v>
      </c>
      <c r="M32" s="12">
        <v>303</v>
      </c>
      <c r="N32" s="12">
        <v>297</v>
      </c>
      <c r="O32" s="12" t="s">
        <v>49</v>
      </c>
      <c r="P32" s="20">
        <v>222</v>
      </c>
      <c r="Q32" s="20" t="s">
        <v>47</v>
      </c>
      <c r="R32" s="20">
        <v>73</v>
      </c>
      <c r="S32" s="20">
        <v>122</v>
      </c>
      <c r="T32" s="20" t="s">
        <v>47</v>
      </c>
      <c r="U32" s="20">
        <v>252</v>
      </c>
      <c r="V32" s="20">
        <v>50</v>
      </c>
      <c r="W32" s="20">
        <v>201</v>
      </c>
      <c r="X32" s="20">
        <v>44</v>
      </c>
      <c r="Y32" s="13">
        <v>15</v>
      </c>
      <c r="Z32" s="14"/>
    </row>
    <row r="33" spans="1:26" s="9" customFormat="1" ht="16.5" customHeight="1" x14ac:dyDescent="0.2">
      <c r="A33" s="1"/>
      <c r="B33" s="103"/>
      <c r="C33" s="103"/>
      <c r="D33" s="103"/>
      <c r="E33" s="21" t="s">
        <v>58</v>
      </c>
      <c r="F33" s="10">
        <v>16</v>
      </c>
      <c r="G33" s="12">
        <v>9873</v>
      </c>
      <c r="H33" s="12">
        <v>7193</v>
      </c>
      <c r="I33" s="12" t="s">
        <v>49</v>
      </c>
      <c r="J33" s="12" t="s">
        <v>49</v>
      </c>
      <c r="K33" s="12" t="s">
        <v>49</v>
      </c>
      <c r="L33" s="12" t="s">
        <v>49</v>
      </c>
      <c r="M33" s="12" t="s">
        <v>49</v>
      </c>
      <c r="N33" s="12" t="s">
        <v>49</v>
      </c>
      <c r="O33" s="12" t="s">
        <v>49</v>
      </c>
      <c r="P33" s="12" t="s">
        <v>49</v>
      </c>
      <c r="Q33" s="12" t="s">
        <v>49</v>
      </c>
      <c r="R33" s="12" t="s">
        <v>49</v>
      </c>
      <c r="S33" s="12" t="s">
        <v>49</v>
      </c>
      <c r="T33" s="12" t="s">
        <v>49</v>
      </c>
      <c r="U33" s="12" t="s">
        <v>49</v>
      </c>
      <c r="V33" s="12" t="s">
        <v>49</v>
      </c>
      <c r="W33" s="12" t="s">
        <v>49</v>
      </c>
      <c r="X33" s="12">
        <v>3</v>
      </c>
      <c r="Y33" s="13">
        <v>16</v>
      </c>
      <c r="Z33" s="14"/>
    </row>
    <row r="34" spans="1:26" s="9" customFormat="1" ht="7.5" customHeight="1" x14ac:dyDescent="0.2">
      <c r="A34" s="1"/>
      <c r="B34" s="103"/>
      <c r="C34" s="103"/>
      <c r="D34" s="103"/>
      <c r="E34" s="103"/>
      <c r="F34" s="10"/>
      <c r="G34" s="12"/>
      <c r="H34" s="12"/>
      <c r="I34" s="12"/>
      <c r="J34" s="12"/>
      <c r="K34" s="12"/>
      <c r="L34" s="12"/>
      <c r="M34" s="12"/>
      <c r="N34" s="12"/>
      <c r="O34" s="12"/>
      <c r="P34" s="20"/>
      <c r="Q34" s="20"/>
      <c r="R34" s="20"/>
      <c r="S34" s="20"/>
      <c r="T34" s="20"/>
      <c r="U34" s="20"/>
      <c r="V34" s="20"/>
      <c r="W34" s="20"/>
      <c r="X34" s="20"/>
      <c r="Y34" s="13"/>
      <c r="Z34" s="14"/>
    </row>
    <row r="35" spans="1:26" s="9" customFormat="1" ht="16.5" customHeight="1" x14ac:dyDescent="0.2">
      <c r="A35" s="1"/>
      <c r="B35" s="103"/>
      <c r="D35" s="114" t="s">
        <v>59</v>
      </c>
      <c r="E35" s="114"/>
      <c r="F35" s="10"/>
      <c r="G35" s="12"/>
      <c r="H35" s="12"/>
      <c r="I35" s="12"/>
      <c r="J35" s="12"/>
      <c r="K35" s="12"/>
      <c r="L35" s="12"/>
      <c r="M35" s="12"/>
      <c r="N35" s="12"/>
      <c r="O35" s="12"/>
      <c r="P35" s="20"/>
      <c r="Q35" s="20"/>
      <c r="R35" s="20"/>
      <c r="S35" s="20"/>
      <c r="T35" s="20"/>
      <c r="U35" s="20"/>
      <c r="V35" s="20"/>
      <c r="W35" s="20"/>
      <c r="X35" s="20"/>
      <c r="Y35" s="13"/>
      <c r="Z35" s="14"/>
    </row>
    <row r="36" spans="1:26" s="9" customFormat="1" ht="16.5" customHeight="1" x14ac:dyDescent="0.2">
      <c r="A36" s="1"/>
      <c r="B36" s="103"/>
      <c r="E36" s="90" t="s">
        <v>60</v>
      </c>
      <c r="F36" s="10">
        <v>17</v>
      </c>
      <c r="G36" s="12">
        <v>5711</v>
      </c>
      <c r="H36" s="12">
        <v>5069</v>
      </c>
      <c r="I36" s="12">
        <v>2517</v>
      </c>
      <c r="J36" s="12">
        <v>3</v>
      </c>
      <c r="K36" s="12" t="s">
        <v>49</v>
      </c>
      <c r="L36" s="12">
        <v>1916</v>
      </c>
      <c r="M36" s="12">
        <v>303</v>
      </c>
      <c r="N36" s="12">
        <v>295</v>
      </c>
      <c r="O36" s="12" t="s">
        <v>49</v>
      </c>
      <c r="P36" s="12">
        <v>222</v>
      </c>
      <c r="Q36" s="12" t="s">
        <v>47</v>
      </c>
      <c r="R36" s="12">
        <v>73</v>
      </c>
      <c r="S36" s="12">
        <v>122</v>
      </c>
      <c r="T36" s="12" t="s">
        <v>47</v>
      </c>
      <c r="U36" s="12">
        <v>1</v>
      </c>
      <c r="V36" s="12">
        <v>1</v>
      </c>
      <c r="W36" s="12">
        <v>0</v>
      </c>
      <c r="X36" s="12">
        <v>37</v>
      </c>
      <c r="Y36" s="13">
        <v>17</v>
      </c>
      <c r="Z36" s="14"/>
    </row>
    <row r="37" spans="1:26" s="9" customFormat="1" ht="16.5" customHeight="1" x14ac:dyDescent="0.2">
      <c r="A37" s="1"/>
      <c r="B37" s="103"/>
      <c r="E37" s="90" t="s">
        <v>61</v>
      </c>
      <c r="F37" s="10">
        <v>18</v>
      </c>
      <c r="G37" s="12">
        <v>19693</v>
      </c>
      <c r="H37" s="12">
        <v>18744</v>
      </c>
      <c r="I37" s="12">
        <v>5</v>
      </c>
      <c r="J37" s="12">
        <v>4</v>
      </c>
      <c r="K37" s="12" t="s">
        <v>49</v>
      </c>
      <c r="L37" s="12" t="s">
        <v>49</v>
      </c>
      <c r="M37" s="12" t="s">
        <v>49</v>
      </c>
      <c r="N37" s="12">
        <v>1</v>
      </c>
      <c r="O37" s="12" t="s">
        <v>49</v>
      </c>
      <c r="P37" s="12" t="s">
        <v>49</v>
      </c>
      <c r="Q37" s="12" t="s">
        <v>49</v>
      </c>
      <c r="R37" s="12" t="s">
        <v>49</v>
      </c>
      <c r="S37" s="12" t="s">
        <v>49</v>
      </c>
      <c r="T37" s="12" t="s">
        <v>49</v>
      </c>
      <c r="U37" s="12">
        <v>251</v>
      </c>
      <c r="V37" s="12">
        <v>50</v>
      </c>
      <c r="W37" s="12">
        <v>201</v>
      </c>
      <c r="X37" s="12">
        <v>6</v>
      </c>
      <c r="Y37" s="13">
        <v>18</v>
      </c>
      <c r="Z37" s="14"/>
    </row>
    <row r="38" spans="1:26" s="9" customFormat="1" ht="16.5" customHeight="1" x14ac:dyDescent="0.2">
      <c r="A38" s="1"/>
      <c r="B38" s="103"/>
      <c r="E38" s="103" t="s">
        <v>62</v>
      </c>
      <c r="F38" s="10">
        <v>19</v>
      </c>
      <c r="G38" s="12">
        <v>1463</v>
      </c>
      <c r="H38" s="12">
        <v>762</v>
      </c>
      <c r="I38" s="12" t="s">
        <v>49</v>
      </c>
      <c r="J38" s="12" t="s">
        <v>49</v>
      </c>
      <c r="K38" s="12" t="s">
        <v>49</v>
      </c>
      <c r="L38" s="12" t="s">
        <v>49</v>
      </c>
      <c r="M38" s="12" t="s">
        <v>49</v>
      </c>
      <c r="N38" s="12" t="s">
        <v>49</v>
      </c>
      <c r="O38" s="12" t="s">
        <v>49</v>
      </c>
      <c r="P38" s="12" t="s">
        <v>49</v>
      </c>
      <c r="Q38" s="12" t="s">
        <v>49</v>
      </c>
      <c r="R38" s="12" t="s">
        <v>49</v>
      </c>
      <c r="S38" s="12" t="s">
        <v>49</v>
      </c>
      <c r="T38" s="12" t="s">
        <v>49</v>
      </c>
      <c r="U38" s="12" t="s">
        <v>49</v>
      </c>
      <c r="V38" s="12" t="s">
        <v>49</v>
      </c>
      <c r="W38" s="12" t="s">
        <v>49</v>
      </c>
      <c r="X38" s="12" t="s">
        <v>49</v>
      </c>
      <c r="Y38" s="13">
        <v>19</v>
      </c>
      <c r="Z38" s="14"/>
    </row>
    <row r="39" spans="1:26" s="22" customFormat="1" ht="16.5" customHeight="1" x14ac:dyDescent="0.2">
      <c r="A39" s="1"/>
      <c r="B39" s="103"/>
      <c r="E39" s="103" t="s">
        <v>63</v>
      </c>
      <c r="F39" s="10">
        <v>20</v>
      </c>
      <c r="G39" s="12">
        <v>8410</v>
      </c>
      <c r="H39" s="12">
        <v>6431</v>
      </c>
      <c r="I39" s="12" t="s">
        <v>49</v>
      </c>
      <c r="J39" s="12" t="s">
        <v>49</v>
      </c>
      <c r="K39" s="12" t="s">
        <v>49</v>
      </c>
      <c r="L39" s="12" t="s">
        <v>49</v>
      </c>
      <c r="M39" s="12" t="s">
        <v>49</v>
      </c>
      <c r="N39" s="12" t="s">
        <v>49</v>
      </c>
      <c r="O39" s="12" t="s">
        <v>49</v>
      </c>
      <c r="P39" s="12" t="s">
        <v>49</v>
      </c>
      <c r="Q39" s="12" t="s">
        <v>49</v>
      </c>
      <c r="R39" s="12" t="s">
        <v>49</v>
      </c>
      <c r="S39" s="12" t="s">
        <v>49</v>
      </c>
      <c r="T39" s="12" t="s">
        <v>49</v>
      </c>
      <c r="U39" s="12" t="s">
        <v>49</v>
      </c>
      <c r="V39" s="12" t="s">
        <v>49</v>
      </c>
      <c r="W39" s="12" t="s">
        <v>49</v>
      </c>
      <c r="X39" s="12">
        <v>3</v>
      </c>
      <c r="Y39" s="13">
        <v>20</v>
      </c>
      <c r="Z39" s="23"/>
    </row>
    <row r="40" spans="1:26" s="22" customFormat="1" ht="7.5" customHeight="1" x14ac:dyDescent="0.2">
      <c r="A40" s="1"/>
      <c r="B40" s="103"/>
      <c r="D40" s="103"/>
      <c r="E40" s="103"/>
      <c r="F40" s="10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3"/>
      <c r="Z40" s="23"/>
    </row>
    <row r="41" spans="1:26" s="22" customFormat="1" ht="16.5" customHeight="1" x14ac:dyDescent="0.2">
      <c r="A41" s="1"/>
      <c r="B41" s="103"/>
      <c r="D41" s="107" t="s">
        <v>64</v>
      </c>
      <c r="E41" s="107"/>
      <c r="F41" s="10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23"/>
    </row>
    <row r="42" spans="1:26" s="22" customFormat="1" ht="16.5" customHeight="1" x14ac:dyDescent="0.2">
      <c r="A42" s="1"/>
      <c r="B42" s="103"/>
      <c r="C42" s="103"/>
      <c r="D42" s="17"/>
      <c r="E42" s="103" t="s">
        <v>65</v>
      </c>
      <c r="F42" s="10">
        <v>21</v>
      </c>
      <c r="G42" s="12">
        <v>1232</v>
      </c>
      <c r="H42" s="12">
        <v>1010</v>
      </c>
      <c r="I42" s="12" t="s">
        <v>49</v>
      </c>
      <c r="J42" s="12" t="s">
        <v>49</v>
      </c>
      <c r="K42" s="12" t="s">
        <v>49</v>
      </c>
      <c r="L42" s="12" t="s">
        <v>49</v>
      </c>
      <c r="M42" s="12" t="s">
        <v>49</v>
      </c>
      <c r="N42" s="12" t="s">
        <v>49</v>
      </c>
      <c r="O42" s="12" t="s">
        <v>49</v>
      </c>
      <c r="P42" s="12" t="s">
        <v>49</v>
      </c>
      <c r="Q42" s="12" t="s">
        <v>49</v>
      </c>
      <c r="R42" s="12" t="s">
        <v>49</v>
      </c>
      <c r="S42" s="12" t="s">
        <v>49</v>
      </c>
      <c r="T42" s="12" t="s">
        <v>49</v>
      </c>
      <c r="U42" s="12" t="s">
        <v>49</v>
      </c>
      <c r="V42" s="12" t="s">
        <v>49</v>
      </c>
      <c r="W42" s="12" t="s">
        <v>49</v>
      </c>
      <c r="X42" s="12">
        <v>0</v>
      </c>
      <c r="Y42" s="13">
        <v>21</v>
      </c>
      <c r="Z42" s="23"/>
    </row>
    <row r="43" spans="1:26" s="22" customFormat="1" ht="16.5" customHeight="1" x14ac:dyDescent="0.2">
      <c r="A43" s="1"/>
      <c r="B43" s="103"/>
      <c r="C43" s="103"/>
      <c r="D43" s="17"/>
      <c r="E43" s="103" t="s">
        <v>66</v>
      </c>
      <c r="F43" s="10">
        <v>22</v>
      </c>
      <c r="G43" s="12">
        <v>617</v>
      </c>
      <c r="H43" s="12">
        <v>352</v>
      </c>
      <c r="I43" s="12" t="s">
        <v>49</v>
      </c>
      <c r="J43" s="12" t="s">
        <v>49</v>
      </c>
      <c r="K43" s="12" t="s">
        <v>49</v>
      </c>
      <c r="L43" s="12" t="s">
        <v>49</v>
      </c>
      <c r="M43" s="12" t="s">
        <v>49</v>
      </c>
      <c r="N43" s="12" t="s">
        <v>49</v>
      </c>
      <c r="O43" s="12" t="s">
        <v>49</v>
      </c>
      <c r="P43" s="12" t="s">
        <v>49</v>
      </c>
      <c r="Q43" s="12" t="s">
        <v>49</v>
      </c>
      <c r="R43" s="12" t="s">
        <v>49</v>
      </c>
      <c r="S43" s="12" t="s">
        <v>49</v>
      </c>
      <c r="T43" s="12" t="s">
        <v>49</v>
      </c>
      <c r="U43" s="12" t="s">
        <v>49</v>
      </c>
      <c r="V43" s="12" t="s">
        <v>49</v>
      </c>
      <c r="W43" s="12" t="s">
        <v>49</v>
      </c>
      <c r="X43" s="12" t="s">
        <v>49</v>
      </c>
      <c r="Y43" s="13">
        <v>22</v>
      </c>
      <c r="Z43" s="23"/>
    </row>
    <row r="44" spans="1:26" s="9" customFormat="1" ht="16.5" customHeight="1" x14ac:dyDescent="0.2">
      <c r="A44" s="1"/>
      <c r="B44" s="103"/>
      <c r="C44" s="103"/>
      <c r="D44" s="17"/>
      <c r="E44" s="103" t="s">
        <v>67</v>
      </c>
      <c r="F44" s="10">
        <v>23</v>
      </c>
      <c r="G44" s="12">
        <v>475</v>
      </c>
      <c r="H44" s="12">
        <v>251</v>
      </c>
      <c r="I44" s="12" t="s">
        <v>49</v>
      </c>
      <c r="J44" s="12" t="s">
        <v>49</v>
      </c>
      <c r="K44" s="12" t="s">
        <v>49</v>
      </c>
      <c r="L44" s="12" t="s">
        <v>49</v>
      </c>
      <c r="M44" s="12" t="s">
        <v>49</v>
      </c>
      <c r="N44" s="12" t="s">
        <v>49</v>
      </c>
      <c r="O44" s="12" t="s">
        <v>49</v>
      </c>
      <c r="P44" s="12" t="s">
        <v>49</v>
      </c>
      <c r="Q44" s="12" t="s">
        <v>49</v>
      </c>
      <c r="R44" s="12" t="s">
        <v>49</v>
      </c>
      <c r="S44" s="12" t="s">
        <v>49</v>
      </c>
      <c r="T44" s="12" t="s">
        <v>49</v>
      </c>
      <c r="U44" s="12" t="s">
        <v>49</v>
      </c>
      <c r="V44" s="12" t="s">
        <v>49</v>
      </c>
      <c r="W44" s="12" t="s">
        <v>49</v>
      </c>
      <c r="X44" s="12" t="s">
        <v>49</v>
      </c>
      <c r="Y44" s="13">
        <v>23</v>
      </c>
      <c r="Z44" s="14"/>
    </row>
    <row r="45" spans="1:26" s="9" customFormat="1" ht="16.5" customHeight="1" x14ac:dyDescent="0.2">
      <c r="A45" s="1"/>
      <c r="B45" s="103"/>
      <c r="C45" s="103"/>
      <c r="D45" s="17"/>
      <c r="E45" s="103" t="s">
        <v>68</v>
      </c>
      <c r="F45" s="10">
        <v>24</v>
      </c>
      <c r="G45" s="12">
        <v>19693</v>
      </c>
      <c r="H45" s="12">
        <v>18744</v>
      </c>
      <c r="I45" s="12">
        <v>5</v>
      </c>
      <c r="J45" s="12">
        <v>4</v>
      </c>
      <c r="K45" s="12" t="s">
        <v>49</v>
      </c>
      <c r="L45" s="12" t="s">
        <v>49</v>
      </c>
      <c r="M45" s="12" t="s">
        <v>49</v>
      </c>
      <c r="N45" s="12">
        <v>1</v>
      </c>
      <c r="O45" s="12" t="s">
        <v>49</v>
      </c>
      <c r="P45" s="12" t="s">
        <v>49</v>
      </c>
      <c r="Q45" s="12" t="s">
        <v>49</v>
      </c>
      <c r="R45" s="12" t="s">
        <v>49</v>
      </c>
      <c r="S45" s="12" t="s">
        <v>49</v>
      </c>
      <c r="T45" s="12" t="s">
        <v>49</v>
      </c>
      <c r="U45" s="12">
        <v>251</v>
      </c>
      <c r="V45" s="12">
        <v>50</v>
      </c>
      <c r="W45" s="12">
        <v>201</v>
      </c>
      <c r="X45" s="12">
        <v>6</v>
      </c>
      <c r="Y45" s="13">
        <v>24</v>
      </c>
      <c r="Z45" s="14"/>
    </row>
    <row r="46" spans="1:26" s="9" customFormat="1" ht="16.5" customHeight="1" x14ac:dyDescent="0.2">
      <c r="A46" s="1"/>
      <c r="B46" s="103"/>
      <c r="C46" s="103"/>
      <c r="D46" s="17"/>
      <c r="E46" s="103" t="s">
        <v>69</v>
      </c>
      <c r="F46" s="10">
        <v>25</v>
      </c>
      <c r="G46" s="12">
        <v>1118</v>
      </c>
      <c r="H46" s="12">
        <v>856</v>
      </c>
      <c r="I46" s="12">
        <v>6</v>
      </c>
      <c r="J46" s="12">
        <v>0</v>
      </c>
      <c r="K46" s="12" t="s">
        <v>49</v>
      </c>
      <c r="L46" s="12" t="s">
        <v>47</v>
      </c>
      <c r="M46" s="12" t="s">
        <v>47</v>
      </c>
      <c r="N46" s="12" t="s">
        <v>47</v>
      </c>
      <c r="O46" s="12" t="s">
        <v>49</v>
      </c>
      <c r="P46" s="12">
        <v>5</v>
      </c>
      <c r="Q46" s="12" t="s">
        <v>47</v>
      </c>
      <c r="R46" s="12">
        <v>0</v>
      </c>
      <c r="S46" s="12">
        <v>1</v>
      </c>
      <c r="T46" s="12" t="s">
        <v>47</v>
      </c>
      <c r="U46" s="12">
        <v>0</v>
      </c>
      <c r="V46" s="12">
        <v>0</v>
      </c>
      <c r="W46" s="12" t="s">
        <v>49</v>
      </c>
      <c r="X46" s="12">
        <v>36</v>
      </c>
      <c r="Y46" s="13">
        <v>25</v>
      </c>
      <c r="Z46" s="14"/>
    </row>
    <row r="47" spans="1:26" s="9" customFormat="1" ht="16.5" customHeight="1" x14ac:dyDescent="0.2">
      <c r="A47" s="1"/>
      <c r="B47" s="103"/>
      <c r="C47" s="103"/>
      <c r="D47" s="17"/>
      <c r="E47" s="103" t="s">
        <v>70</v>
      </c>
      <c r="F47" s="10">
        <v>26</v>
      </c>
      <c r="G47" s="12">
        <v>3718</v>
      </c>
      <c r="H47" s="12">
        <v>3444</v>
      </c>
      <c r="I47" s="12">
        <v>2511</v>
      </c>
      <c r="J47" s="12">
        <v>3</v>
      </c>
      <c r="K47" s="12" t="s">
        <v>49</v>
      </c>
      <c r="L47" s="12" t="s">
        <v>47</v>
      </c>
      <c r="M47" s="12" t="s">
        <v>47</v>
      </c>
      <c r="N47" s="12" t="s">
        <v>47</v>
      </c>
      <c r="O47" s="12" t="s">
        <v>49</v>
      </c>
      <c r="P47" s="12">
        <v>217</v>
      </c>
      <c r="Q47" s="12">
        <v>24</v>
      </c>
      <c r="R47" s="12">
        <v>72</v>
      </c>
      <c r="S47" s="12">
        <v>121</v>
      </c>
      <c r="T47" s="12" t="s">
        <v>49</v>
      </c>
      <c r="U47" s="12">
        <v>1</v>
      </c>
      <c r="V47" s="12">
        <v>0</v>
      </c>
      <c r="W47" s="12">
        <v>0</v>
      </c>
      <c r="X47" s="12">
        <v>1</v>
      </c>
      <c r="Y47" s="13">
        <v>26</v>
      </c>
      <c r="Z47" s="14"/>
    </row>
    <row r="48" spans="1:26" s="9" customFormat="1" ht="16.5" customHeight="1" x14ac:dyDescent="0.2">
      <c r="A48" s="1"/>
      <c r="B48" s="103"/>
      <c r="C48" s="103"/>
      <c r="D48" s="17"/>
      <c r="E48" s="103" t="s">
        <v>71</v>
      </c>
      <c r="F48" s="10">
        <v>27</v>
      </c>
      <c r="G48" s="12">
        <v>242</v>
      </c>
      <c r="H48" s="12">
        <v>100</v>
      </c>
      <c r="I48" s="12" t="s">
        <v>49</v>
      </c>
      <c r="J48" s="12" t="s">
        <v>49</v>
      </c>
      <c r="K48" s="12" t="s">
        <v>49</v>
      </c>
      <c r="L48" s="12" t="s">
        <v>49</v>
      </c>
      <c r="M48" s="12" t="s">
        <v>49</v>
      </c>
      <c r="N48" s="12" t="s">
        <v>49</v>
      </c>
      <c r="O48" s="12" t="s">
        <v>49</v>
      </c>
      <c r="P48" s="12" t="s">
        <v>49</v>
      </c>
      <c r="Q48" s="12" t="s">
        <v>49</v>
      </c>
      <c r="R48" s="12" t="s">
        <v>49</v>
      </c>
      <c r="S48" s="12" t="s">
        <v>49</v>
      </c>
      <c r="T48" s="12" t="s">
        <v>49</v>
      </c>
      <c r="U48" s="12" t="s">
        <v>49</v>
      </c>
      <c r="V48" s="12" t="s">
        <v>49</v>
      </c>
      <c r="W48" s="12" t="s">
        <v>49</v>
      </c>
      <c r="X48" s="12" t="s">
        <v>49</v>
      </c>
      <c r="Y48" s="13">
        <v>27</v>
      </c>
      <c r="Z48" s="14"/>
    </row>
    <row r="49" spans="1:26" s="9" customFormat="1" ht="17.25" customHeight="1" x14ac:dyDescent="0.2">
      <c r="A49" s="1"/>
      <c r="B49" s="103"/>
      <c r="C49" s="103"/>
      <c r="D49" s="17"/>
      <c r="E49" s="103" t="s">
        <v>72</v>
      </c>
      <c r="F49" s="10">
        <v>28</v>
      </c>
      <c r="G49" s="12">
        <v>3990</v>
      </c>
      <c r="H49" s="12">
        <v>3419</v>
      </c>
      <c r="I49" s="12" t="s">
        <v>49</v>
      </c>
      <c r="J49" s="12" t="s">
        <v>49</v>
      </c>
      <c r="K49" s="12" t="s">
        <v>49</v>
      </c>
      <c r="L49" s="12" t="s">
        <v>49</v>
      </c>
      <c r="M49" s="12" t="s">
        <v>49</v>
      </c>
      <c r="N49" s="12" t="s">
        <v>49</v>
      </c>
      <c r="O49" s="12" t="s">
        <v>49</v>
      </c>
      <c r="P49" s="12" t="s">
        <v>49</v>
      </c>
      <c r="Q49" s="12" t="s">
        <v>49</v>
      </c>
      <c r="R49" s="12" t="s">
        <v>49</v>
      </c>
      <c r="S49" s="12" t="s">
        <v>49</v>
      </c>
      <c r="T49" s="12" t="s">
        <v>49</v>
      </c>
      <c r="U49" s="12" t="s">
        <v>49</v>
      </c>
      <c r="V49" s="12" t="s">
        <v>49</v>
      </c>
      <c r="W49" s="12" t="s">
        <v>49</v>
      </c>
      <c r="X49" s="12">
        <v>0</v>
      </c>
      <c r="Y49" s="13">
        <v>28</v>
      </c>
      <c r="Z49" s="14"/>
    </row>
    <row r="50" spans="1:26" s="9" customFormat="1" ht="17.25" customHeight="1" x14ac:dyDescent="0.2">
      <c r="A50" s="1"/>
      <c r="B50" s="103"/>
      <c r="C50" s="103"/>
      <c r="D50" s="17"/>
      <c r="E50" s="103" t="s">
        <v>73</v>
      </c>
      <c r="F50" s="10">
        <v>29</v>
      </c>
      <c r="G50" s="12">
        <v>746</v>
      </c>
      <c r="H50" s="12">
        <v>410</v>
      </c>
      <c r="I50" s="12" t="s">
        <v>49</v>
      </c>
      <c r="J50" s="12" t="s">
        <v>49</v>
      </c>
      <c r="K50" s="12" t="s">
        <v>49</v>
      </c>
      <c r="L50" s="12" t="s">
        <v>49</v>
      </c>
      <c r="M50" s="12" t="s">
        <v>49</v>
      </c>
      <c r="N50" s="12" t="s">
        <v>49</v>
      </c>
      <c r="O50" s="12" t="s">
        <v>49</v>
      </c>
      <c r="P50" s="12" t="s">
        <v>49</v>
      </c>
      <c r="Q50" s="12" t="s">
        <v>49</v>
      </c>
      <c r="R50" s="12" t="s">
        <v>49</v>
      </c>
      <c r="S50" s="12" t="s">
        <v>49</v>
      </c>
      <c r="T50" s="12" t="s">
        <v>49</v>
      </c>
      <c r="U50" s="12" t="s">
        <v>49</v>
      </c>
      <c r="V50" s="12" t="s">
        <v>49</v>
      </c>
      <c r="W50" s="12" t="s">
        <v>49</v>
      </c>
      <c r="X50" s="12" t="s">
        <v>49</v>
      </c>
      <c r="Y50" s="13">
        <v>29</v>
      </c>
      <c r="Z50" s="14"/>
    </row>
    <row r="51" spans="1:26" s="9" customFormat="1" ht="17.25" customHeight="1" x14ac:dyDescent="0.2">
      <c r="A51" s="1"/>
      <c r="B51" s="103"/>
      <c r="C51" s="103"/>
      <c r="D51" s="17"/>
      <c r="E51" s="103" t="s">
        <v>74</v>
      </c>
      <c r="F51" s="10">
        <v>30</v>
      </c>
      <c r="G51" s="12">
        <v>1494</v>
      </c>
      <c r="H51" s="12">
        <v>853</v>
      </c>
      <c r="I51" s="12" t="s">
        <v>49</v>
      </c>
      <c r="J51" s="12" t="s">
        <v>49</v>
      </c>
      <c r="K51" s="12" t="s">
        <v>49</v>
      </c>
      <c r="L51" s="12" t="s">
        <v>49</v>
      </c>
      <c r="M51" s="12" t="s">
        <v>49</v>
      </c>
      <c r="N51" s="12" t="s">
        <v>49</v>
      </c>
      <c r="O51" s="12" t="s">
        <v>49</v>
      </c>
      <c r="P51" s="12" t="s">
        <v>49</v>
      </c>
      <c r="Q51" s="12" t="s">
        <v>49</v>
      </c>
      <c r="R51" s="12" t="s">
        <v>49</v>
      </c>
      <c r="S51" s="12" t="s">
        <v>49</v>
      </c>
      <c r="T51" s="12" t="s">
        <v>49</v>
      </c>
      <c r="U51" s="12" t="s">
        <v>49</v>
      </c>
      <c r="V51" s="12" t="s">
        <v>49</v>
      </c>
      <c r="W51" s="12" t="s">
        <v>49</v>
      </c>
      <c r="X51" s="12">
        <v>2</v>
      </c>
      <c r="Y51" s="13">
        <v>30</v>
      </c>
      <c r="Z51" s="14"/>
    </row>
    <row r="52" spans="1:26" s="9" customFormat="1" ht="17.25" customHeight="1" x14ac:dyDescent="0.2">
      <c r="A52" s="1"/>
      <c r="B52" s="103"/>
      <c r="C52" s="103"/>
      <c r="D52" s="17"/>
      <c r="E52" s="103" t="s">
        <v>75</v>
      </c>
      <c r="F52" s="10">
        <v>31</v>
      </c>
      <c r="G52" s="12">
        <v>566</v>
      </c>
      <c r="H52" s="12">
        <v>339</v>
      </c>
      <c r="I52" s="12" t="s">
        <v>49</v>
      </c>
      <c r="J52" s="12" t="s">
        <v>49</v>
      </c>
      <c r="K52" s="12" t="s">
        <v>49</v>
      </c>
      <c r="L52" s="12" t="s">
        <v>49</v>
      </c>
      <c r="M52" s="12" t="s">
        <v>49</v>
      </c>
      <c r="N52" s="12" t="s">
        <v>49</v>
      </c>
      <c r="O52" s="12" t="s">
        <v>49</v>
      </c>
      <c r="P52" s="12" t="s">
        <v>49</v>
      </c>
      <c r="Q52" s="12" t="s">
        <v>49</v>
      </c>
      <c r="R52" s="12" t="s">
        <v>49</v>
      </c>
      <c r="S52" s="12" t="s">
        <v>49</v>
      </c>
      <c r="T52" s="12" t="s">
        <v>49</v>
      </c>
      <c r="U52" s="12" t="s">
        <v>49</v>
      </c>
      <c r="V52" s="12" t="s">
        <v>49</v>
      </c>
      <c r="W52" s="12" t="s">
        <v>49</v>
      </c>
      <c r="X52" s="12" t="s">
        <v>49</v>
      </c>
      <c r="Y52" s="13">
        <v>31</v>
      </c>
      <c r="Z52" s="14"/>
    </row>
    <row r="53" spans="1:26" s="9" customFormat="1" ht="17.25" customHeight="1" x14ac:dyDescent="0.2">
      <c r="A53" s="24"/>
      <c r="B53" s="25"/>
      <c r="C53" s="25"/>
      <c r="D53" s="26"/>
      <c r="E53" s="25" t="s">
        <v>76</v>
      </c>
      <c r="F53" s="99">
        <v>32</v>
      </c>
      <c r="G53" s="27">
        <v>1386</v>
      </c>
      <c r="H53" s="27">
        <v>1228</v>
      </c>
      <c r="I53" s="27" t="s">
        <v>49</v>
      </c>
      <c r="J53" s="27" t="s">
        <v>49</v>
      </c>
      <c r="K53" s="27" t="s">
        <v>49</v>
      </c>
      <c r="L53" s="27" t="s">
        <v>49</v>
      </c>
      <c r="M53" s="27" t="s">
        <v>49</v>
      </c>
      <c r="N53" s="27" t="s">
        <v>49</v>
      </c>
      <c r="O53" s="27" t="s">
        <v>49</v>
      </c>
      <c r="P53" s="27" t="s">
        <v>49</v>
      </c>
      <c r="Q53" s="27" t="s">
        <v>49</v>
      </c>
      <c r="R53" s="27" t="s">
        <v>49</v>
      </c>
      <c r="S53" s="27" t="s">
        <v>49</v>
      </c>
      <c r="T53" s="27" t="s">
        <v>49</v>
      </c>
      <c r="U53" s="27" t="s">
        <v>49</v>
      </c>
      <c r="V53" s="27" t="s">
        <v>49</v>
      </c>
      <c r="W53" s="27" t="s">
        <v>49</v>
      </c>
      <c r="X53" s="27" t="s">
        <v>49</v>
      </c>
      <c r="Y53" s="28">
        <v>32</v>
      </c>
      <c r="Z53" s="29"/>
    </row>
    <row r="54" spans="1:26" s="60" customFormat="1" ht="12.75" customHeight="1" x14ac:dyDescent="0.2">
      <c r="B54" s="14" t="s">
        <v>77</v>
      </c>
      <c r="C54" s="92"/>
      <c r="D54" s="92"/>
      <c r="E54" s="92"/>
      <c r="F54" s="93"/>
      <c r="G54" s="94"/>
      <c r="H54" s="94"/>
      <c r="I54" s="94"/>
      <c r="J54" s="94"/>
      <c r="K54" s="94"/>
      <c r="L54" s="94"/>
      <c r="M54" s="94"/>
      <c r="N54" s="94"/>
      <c r="O54" s="94"/>
      <c r="P54" s="94"/>
      <c r="Q54" s="94"/>
      <c r="R54" s="94"/>
      <c r="S54" s="94"/>
      <c r="T54" s="94"/>
      <c r="U54" s="94"/>
      <c r="V54" s="94"/>
      <c r="W54" s="94"/>
      <c r="X54" s="94"/>
    </row>
  </sheetData>
  <mergeCells count="36">
    <mergeCell ref="Y6:Z10"/>
    <mergeCell ref="H7:H10"/>
    <mergeCell ref="I7:O7"/>
    <mergeCell ref="P7:T7"/>
    <mergeCell ref="U7:W7"/>
    <mergeCell ref="X7:X10"/>
    <mergeCell ref="V8:V10"/>
    <mergeCell ref="W8:W10"/>
    <mergeCell ref="A6:F10"/>
    <mergeCell ref="G6:G10"/>
    <mergeCell ref="H6:N6"/>
    <mergeCell ref="O6:X6"/>
    <mergeCell ref="U8:U10"/>
    <mergeCell ref="B13:E13"/>
    <mergeCell ref="B14:E14"/>
    <mergeCell ref="S8:S10"/>
    <mergeCell ref="T8:T10"/>
    <mergeCell ref="D35:E35"/>
    <mergeCell ref="C16:E16"/>
    <mergeCell ref="O8:O10"/>
    <mergeCell ref="P8:P10"/>
    <mergeCell ref="Q8:Q10"/>
    <mergeCell ref="R8:R10"/>
    <mergeCell ref="I8:I10"/>
    <mergeCell ref="J8:J10"/>
    <mergeCell ref="K8:K10"/>
    <mergeCell ref="L8:L10"/>
    <mergeCell ref="M8:M10"/>
    <mergeCell ref="N8:N10"/>
    <mergeCell ref="D41:E41"/>
    <mergeCell ref="C17:E17"/>
    <mergeCell ref="C18:E18"/>
    <mergeCell ref="C19:E19"/>
    <mergeCell ref="C20:E20"/>
    <mergeCell ref="C21:E21"/>
    <mergeCell ref="C23:E23"/>
  </mergeCells>
  <phoneticPr fontId="2"/>
  <conditionalFormatting sqref="C54:E54">
    <cfRule type="cellIs" dxfId="14" priority="3" stopIfTrue="1" operator="equal">
      <formula>"x"</formula>
    </cfRule>
  </conditionalFormatting>
  <conditionalFormatting sqref="E25:E28 E30">
    <cfRule type="cellIs" dxfId="13" priority="2" stopIfTrue="1" operator="equal">
      <formula>"x"</formula>
    </cfRule>
  </conditionalFormatting>
  <conditionalFormatting sqref="B54">
    <cfRule type="cellIs" dxfId="1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4"/>
  <sheetViews>
    <sheetView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55" customWidth="1"/>
    <col min="2" max="4" width="1.44140625" style="55" customWidth="1"/>
    <col min="5" max="5" width="9.77734375" style="55" customWidth="1"/>
    <col min="6" max="6" width="4" style="55" customWidth="1"/>
    <col min="7" max="14" width="8.77734375" style="55" customWidth="1"/>
    <col min="15" max="15" width="8.44140625" style="55" customWidth="1"/>
    <col min="16" max="16" width="8.33203125" style="55" customWidth="1"/>
    <col min="17" max="18" width="8.44140625" style="55" customWidth="1"/>
    <col min="19" max="19" width="8.33203125" style="55" customWidth="1"/>
    <col min="20" max="20" width="8.44140625" style="55" customWidth="1"/>
    <col min="21" max="21" width="8.33203125" style="55" customWidth="1"/>
    <col min="22" max="22" width="8.44140625" style="55" customWidth="1"/>
    <col min="23" max="24" width="8.33203125" style="55" customWidth="1"/>
    <col min="25" max="25" width="3.88671875" style="55" customWidth="1"/>
    <col min="26" max="26" width="1.109375" style="55" customWidth="1"/>
    <col min="27" max="16384" width="9" style="55"/>
  </cols>
  <sheetData>
    <row r="1" spans="1:26" s="9" customFormat="1" ht="14.25" customHeight="1" x14ac:dyDescent="0.2">
      <c r="A1" s="39"/>
      <c r="B1" s="40"/>
      <c r="C1" s="40"/>
      <c r="D1" s="40"/>
      <c r="E1" s="40"/>
      <c r="F1" s="39"/>
      <c r="G1" s="41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2" t="e">
        <f>CONCATENATE("　４　漁業生産　",#REF!+3)</f>
        <v>#REF!</v>
      </c>
    </row>
    <row r="2" spans="1:26" s="48" customFormat="1" ht="21" customHeight="1" x14ac:dyDescent="0.2">
      <c r="A2" s="43"/>
      <c r="B2" s="44"/>
      <c r="C2" s="44"/>
      <c r="D2" s="44"/>
      <c r="E2" s="44"/>
      <c r="F2" s="44"/>
      <c r="G2" s="96"/>
      <c r="H2" s="96"/>
      <c r="I2" s="96"/>
      <c r="J2" s="96"/>
      <c r="K2" s="45"/>
      <c r="L2" s="45"/>
      <c r="M2" s="45"/>
      <c r="N2" s="45"/>
      <c r="O2" s="45"/>
      <c r="P2" s="45"/>
      <c r="Q2" s="45"/>
      <c r="R2" s="46"/>
      <c r="S2" s="47"/>
      <c r="T2" s="46"/>
      <c r="U2" s="46"/>
      <c r="V2" s="46"/>
      <c r="W2" s="46"/>
      <c r="X2" s="46"/>
    </row>
    <row r="3" spans="1:26" s="54" customFormat="1" ht="21" customHeight="1" x14ac:dyDescent="0.2">
      <c r="A3" s="49"/>
      <c r="B3" s="50" t="s">
        <v>0</v>
      </c>
      <c r="C3" s="49"/>
      <c r="D3" s="49"/>
      <c r="E3" s="49"/>
      <c r="F3" s="49"/>
      <c r="G3" s="97"/>
      <c r="H3" s="97"/>
      <c r="I3" s="97"/>
      <c r="J3" s="97"/>
      <c r="K3" s="49"/>
      <c r="L3" s="49"/>
      <c r="M3" s="49"/>
      <c r="N3" s="49"/>
      <c r="O3" s="49"/>
      <c r="P3" s="51"/>
      <c r="Q3" s="51"/>
      <c r="R3" s="52"/>
      <c r="S3" s="53"/>
      <c r="T3" s="52"/>
      <c r="U3" s="52"/>
      <c r="V3" s="52"/>
      <c r="W3" s="52"/>
      <c r="X3" s="52"/>
      <c r="Y3" s="55"/>
      <c r="Z3" s="56"/>
    </row>
    <row r="4" spans="1:26" s="9" customFormat="1" ht="21" customHeight="1" x14ac:dyDescent="0.2">
      <c r="A4" s="57"/>
      <c r="B4" s="58"/>
      <c r="C4" s="59" t="s">
        <v>1</v>
      </c>
      <c r="D4" s="60"/>
      <c r="E4" s="60"/>
      <c r="F4" s="61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2"/>
      <c r="T4" s="62"/>
      <c r="U4" s="62"/>
      <c r="V4" s="62"/>
      <c r="W4" s="62"/>
      <c r="X4" s="62"/>
      <c r="Y4" s="60"/>
      <c r="Z4" s="63"/>
    </row>
    <row r="5" spans="1:26" s="9" customFormat="1" ht="14.25" customHeight="1" thickBot="1" x14ac:dyDescent="0.25">
      <c r="A5" s="64"/>
      <c r="C5" s="64"/>
      <c r="D5" s="59" t="s">
        <v>78</v>
      </c>
      <c r="E5" s="64"/>
      <c r="F5" s="61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3" t="s">
        <v>3</v>
      </c>
      <c r="Y5" s="60"/>
      <c r="Z5" s="63"/>
    </row>
    <row r="6" spans="1:26" s="9" customFormat="1" ht="12" customHeight="1" thickTop="1" x14ac:dyDescent="0.2">
      <c r="A6" s="118" t="s">
        <v>4</v>
      </c>
      <c r="B6" s="119"/>
      <c r="C6" s="119"/>
      <c r="D6" s="119"/>
      <c r="E6" s="119"/>
      <c r="F6" s="120"/>
      <c r="G6" s="129" t="s">
        <v>79</v>
      </c>
      <c r="H6" s="130"/>
      <c r="I6" s="130"/>
      <c r="J6" s="130"/>
      <c r="K6" s="130"/>
      <c r="L6" s="130"/>
      <c r="M6" s="130"/>
      <c r="N6" s="130"/>
      <c r="O6" s="144" t="s">
        <v>80</v>
      </c>
      <c r="P6" s="144"/>
      <c r="Q6" s="144"/>
      <c r="R6" s="144"/>
      <c r="S6" s="144"/>
      <c r="T6" s="144"/>
      <c r="U6" s="144"/>
      <c r="V6" s="144"/>
      <c r="W6" s="144"/>
      <c r="X6" s="145"/>
      <c r="Y6" s="132" t="s">
        <v>4</v>
      </c>
      <c r="Z6" s="120"/>
    </row>
    <row r="7" spans="1:26" s="9" customFormat="1" ht="11.25" customHeight="1" x14ac:dyDescent="0.2">
      <c r="A7" s="121"/>
      <c r="B7" s="122"/>
      <c r="C7" s="122"/>
      <c r="D7" s="122"/>
      <c r="E7" s="122"/>
      <c r="F7" s="123"/>
      <c r="G7" s="146" t="s">
        <v>81</v>
      </c>
      <c r="H7" s="136"/>
      <c r="I7" s="137"/>
      <c r="J7" s="111" t="s">
        <v>82</v>
      </c>
      <c r="K7" s="111" t="s">
        <v>83</v>
      </c>
      <c r="L7" s="147" t="s">
        <v>84</v>
      </c>
      <c r="M7" s="148"/>
      <c r="N7" s="148"/>
      <c r="O7" s="148"/>
      <c r="P7" s="149"/>
      <c r="Q7" s="147" t="s">
        <v>85</v>
      </c>
      <c r="R7" s="150"/>
      <c r="S7" s="151"/>
      <c r="T7" s="111" t="s">
        <v>86</v>
      </c>
      <c r="U7" s="111" t="s">
        <v>87</v>
      </c>
      <c r="V7" s="111" t="s">
        <v>88</v>
      </c>
      <c r="W7" s="152" t="s">
        <v>89</v>
      </c>
      <c r="X7" s="153"/>
      <c r="Y7" s="133"/>
      <c r="Z7" s="123"/>
    </row>
    <row r="8" spans="1:26" s="9" customFormat="1" ht="11.25" customHeight="1" x14ac:dyDescent="0.2">
      <c r="A8" s="124"/>
      <c r="B8" s="125"/>
      <c r="C8" s="125"/>
      <c r="D8" s="125"/>
      <c r="E8" s="125"/>
      <c r="F8" s="126"/>
      <c r="G8" s="111" t="s">
        <v>13</v>
      </c>
      <c r="H8" s="143" t="s">
        <v>90</v>
      </c>
      <c r="I8" s="143" t="s">
        <v>91</v>
      </c>
      <c r="J8" s="139"/>
      <c r="K8" s="139"/>
      <c r="L8" s="111" t="s">
        <v>13</v>
      </c>
      <c r="M8" s="111" t="s">
        <v>92</v>
      </c>
      <c r="N8" s="111" t="s">
        <v>93</v>
      </c>
      <c r="O8" s="111" t="s">
        <v>94</v>
      </c>
      <c r="P8" s="111" t="s">
        <v>95</v>
      </c>
      <c r="Q8" s="111" t="s">
        <v>13</v>
      </c>
      <c r="R8" s="111" t="s">
        <v>96</v>
      </c>
      <c r="S8" s="115" t="s">
        <v>97</v>
      </c>
      <c r="T8" s="139"/>
      <c r="U8" s="139"/>
      <c r="V8" s="139"/>
      <c r="W8" s="111" t="s">
        <v>13</v>
      </c>
      <c r="X8" s="111" t="s">
        <v>98</v>
      </c>
      <c r="Y8" s="134"/>
      <c r="Z8" s="126"/>
    </row>
    <row r="9" spans="1:26" s="9" customFormat="1" ht="11.25" customHeight="1" x14ac:dyDescent="0.2">
      <c r="A9" s="127"/>
      <c r="B9" s="125"/>
      <c r="C9" s="125"/>
      <c r="D9" s="125"/>
      <c r="E9" s="125"/>
      <c r="F9" s="126"/>
      <c r="G9" s="112"/>
      <c r="H9" s="112"/>
      <c r="I9" s="112"/>
      <c r="J9" s="139"/>
      <c r="K9" s="139"/>
      <c r="L9" s="139"/>
      <c r="M9" s="139"/>
      <c r="N9" s="139"/>
      <c r="O9" s="139"/>
      <c r="P9" s="139"/>
      <c r="Q9" s="139"/>
      <c r="R9" s="139"/>
      <c r="S9" s="141"/>
      <c r="T9" s="139"/>
      <c r="U9" s="139"/>
      <c r="V9" s="139"/>
      <c r="W9" s="139"/>
      <c r="X9" s="139"/>
      <c r="Y9" s="125"/>
      <c r="Z9" s="126"/>
    </row>
    <row r="10" spans="1:26" s="9" customFormat="1" ht="11.25" customHeight="1" x14ac:dyDescent="0.2">
      <c r="A10" s="127"/>
      <c r="B10" s="125"/>
      <c r="C10" s="125"/>
      <c r="D10" s="125"/>
      <c r="E10" s="125"/>
      <c r="F10" s="126"/>
      <c r="G10" s="113"/>
      <c r="H10" s="113"/>
      <c r="I10" s="113"/>
      <c r="J10" s="140"/>
      <c r="K10" s="140"/>
      <c r="L10" s="140"/>
      <c r="M10" s="140"/>
      <c r="N10" s="140"/>
      <c r="O10" s="140"/>
      <c r="P10" s="140"/>
      <c r="Q10" s="140"/>
      <c r="R10" s="140"/>
      <c r="S10" s="142"/>
      <c r="T10" s="140"/>
      <c r="U10" s="140"/>
      <c r="V10" s="140"/>
      <c r="W10" s="140"/>
      <c r="X10" s="140"/>
      <c r="Y10" s="125"/>
      <c r="Z10" s="126"/>
    </row>
    <row r="11" spans="1:26" s="9" customFormat="1" ht="14.25" customHeight="1" x14ac:dyDescent="0.2">
      <c r="B11" s="68"/>
      <c r="C11" s="68"/>
      <c r="D11" s="68"/>
      <c r="E11" s="68"/>
      <c r="F11" s="69"/>
      <c r="G11" s="70" t="s">
        <v>99</v>
      </c>
      <c r="H11" s="72" t="s">
        <v>100</v>
      </c>
      <c r="I11" s="72" t="s">
        <v>101</v>
      </c>
      <c r="J11" s="72" t="s">
        <v>102</v>
      </c>
      <c r="K11" s="72" t="s">
        <v>103</v>
      </c>
      <c r="L11" s="72" t="s">
        <v>104</v>
      </c>
      <c r="M11" s="72" t="s">
        <v>105</v>
      </c>
      <c r="N11" s="72" t="s">
        <v>106</v>
      </c>
      <c r="O11" s="72" t="s">
        <v>107</v>
      </c>
      <c r="P11" s="72" t="s">
        <v>108</v>
      </c>
      <c r="Q11" s="72" t="s">
        <v>109</v>
      </c>
      <c r="R11" s="72" t="s">
        <v>110</v>
      </c>
      <c r="S11" s="72" t="s">
        <v>111</v>
      </c>
      <c r="T11" s="72" t="s">
        <v>112</v>
      </c>
      <c r="U11" s="72" t="s">
        <v>113</v>
      </c>
      <c r="V11" s="72" t="s">
        <v>114</v>
      </c>
      <c r="W11" s="72" t="s">
        <v>115</v>
      </c>
      <c r="X11" s="72" t="s">
        <v>116</v>
      </c>
      <c r="Y11" s="73"/>
      <c r="Z11" s="74"/>
    </row>
    <row r="12" spans="1:26" s="9" customFormat="1" ht="16.5" customHeight="1" x14ac:dyDescent="0.2">
      <c r="A12" s="1"/>
      <c r="B12" s="2" t="s">
        <v>44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7"/>
      <c r="T12" s="7"/>
      <c r="U12" s="7"/>
      <c r="V12" s="7"/>
      <c r="W12" s="7"/>
      <c r="X12" s="7"/>
      <c r="Y12" s="8"/>
    </row>
    <row r="13" spans="1:26" s="9" customFormat="1" ht="16.5" customHeight="1" x14ac:dyDescent="0.2">
      <c r="A13" s="1"/>
      <c r="B13" s="110" t="s">
        <v>45</v>
      </c>
      <c r="C13" s="110"/>
      <c r="D13" s="110"/>
      <c r="E13" s="110"/>
      <c r="F13" s="10">
        <v>1</v>
      </c>
      <c r="G13" s="15">
        <v>111849</v>
      </c>
      <c r="H13" s="12">
        <v>96360</v>
      </c>
      <c r="I13" s="12">
        <v>15489</v>
      </c>
      <c r="J13" s="12">
        <v>4283</v>
      </c>
      <c r="K13" s="12">
        <v>7686</v>
      </c>
      <c r="L13" s="12">
        <v>714675</v>
      </c>
      <c r="M13" s="12">
        <v>382101</v>
      </c>
      <c r="N13" s="11">
        <v>98218</v>
      </c>
      <c r="O13" s="11">
        <v>171176</v>
      </c>
      <c r="P13" s="12">
        <v>63180</v>
      </c>
      <c r="Q13" s="12">
        <v>152372</v>
      </c>
      <c r="R13" s="12">
        <v>125277</v>
      </c>
      <c r="S13" s="12">
        <v>27095</v>
      </c>
      <c r="T13" s="12">
        <v>507271</v>
      </c>
      <c r="U13" s="12">
        <v>113828</v>
      </c>
      <c r="V13" s="12">
        <v>107671</v>
      </c>
      <c r="W13" s="12">
        <v>50280</v>
      </c>
      <c r="X13" s="12">
        <v>7043</v>
      </c>
      <c r="Y13" s="13">
        <v>1</v>
      </c>
      <c r="Z13" s="14"/>
    </row>
    <row r="14" spans="1:26" s="9" customFormat="1" ht="16.5" customHeight="1" x14ac:dyDescent="0.2">
      <c r="A14" s="1"/>
      <c r="B14" s="110" t="s">
        <v>46</v>
      </c>
      <c r="C14" s="110"/>
      <c r="D14" s="110"/>
      <c r="E14" s="110"/>
      <c r="F14" s="10">
        <v>2</v>
      </c>
      <c r="G14" s="12" t="s">
        <v>49</v>
      </c>
      <c r="H14" s="12" t="s">
        <v>49</v>
      </c>
      <c r="I14" s="12" t="s">
        <v>49</v>
      </c>
      <c r="J14" s="12">
        <v>1882</v>
      </c>
      <c r="K14" s="12" t="s">
        <v>117</v>
      </c>
      <c r="L14" s="12">
        <v>176947</v>
      </c>
      <c r="M14" s="12">
        <v>45446</v>
      </c>
      <c r="N14" s="12">
        <v>68055</v>
      </c>
      <c r="O14" s="12">
        <v>52895</v>
      </c>
      <c r="P14" s="12">
        <v>10551</v>
      </c>
      <c r="Q14" s="12">
        <v>80062</v>
      </c>
      <c r="R14" s="12">
        <v>62996</v>
      </c>
      <c r="S14" s="12">
        <v>17066</v>
      </c>
      <c r="T14" s="12">
        <v>90289</v>
      </c>
      <c r="U14" s="12">
        <v>3786</v>
      </c>
      <c r="V14" s="12">
        <v>18691</v>
      </c>
      <c r="W14" s="12">
        <v>1617</v>
      </c>
      <c r="X14" s="12">
        <v>805</v>
      </c>
      <c r="Y14" s="13">
        <v>2</v>
      </c>
      <c r="Z14" s="14"/>
    </row>
    <row r="15" spans="1:26" s="9" customFormat="1" ht="7.5" customHeight="1" x14ac:dyDescent="0.2">
      <c r="A15" s="1"/>
      <c r="B15" s="103"/>
      <c r="C15" s="103"/>
      <c r="D15" s="103"/>
      <c r="E15" s="103"/>
      <c r="F15" s="10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16.5" customHeight="1" x14ac:dyDescent="0.2">
      <c r="A16" s="1"/>
      <c r="B16" s="76"/>
      <c r="C16" s="108" t="s">
        <v>48</v>
      </c>
      <c r="D16" s="108"/>
      <c r="E16" s="108"/>
      <c r="F16" s="10">
        <v>3</v>
      </c>
      <c r="G16" s="15" t="s">
        <v>49</v>
      </c>
      <c r="H16" s="12" t="s">
        <v>49</v>
      </c>
      <c r="I16" s="12" t="s">
        <v>49</v>
      </c>
      <c r="J16" s="12">
        <v>294</v>
      </c>
      <c r="K16" s="75" t="s">
        <v>49</v>
      </c>
      <c r="L16" s="12">
        <v>231</v>
      </c>
      <c r="M16" s="12">
        <v>29</v>
      </c>
      <c r="N16" s="12">
        <v>143</v>
      </c>
      <c r="O16" s="12">
        <v>59</v>
      </c>
      <c r="P16" s="75" t="s">
        <v>49</v>
      </c>
      <c r="Q16" s="12">
        <v>2357</v>
      </c>
      <c r="R16" s="12">
        <v>2212</v>
      </c>
      <c r="S16" s="12">
        <v>145</v>
      </c>
      <c r="T16" s="12">
        <v>2160</v>
      </c>
      <c r="U16" s="12" t="s">
        <v>49</v>
      </c>
      <c r="V16" s="12">
        <v>3907</v>
      </c>
      <c r="W16" s="12">
        <v>483</v>
      </c>
      <c r="X16" s="12">
        <v>206</v>
      </c>
      <c r="Y16" s="13">
        <v>3</v>
      </c>
      <c r="Z16" s="14"/>
    </row>
    <row r="17" spans="1:26" s="9" customFormat="1" ht="16.5" customHeight="1" x14ac:dyDescent="0.2">
      <c r="A17" s="1"/>
      <c r="B17" s="76"/>
      <c r="C17" s="108" t="s">
        <v>50</v>
      </c>
      <c r="D17" s="108"/>
      <c r="E17" s="108"/>
      <c r="F17" s="77">
        <v>4</v>
      </c>
      <c r="G17" s="15" t="s">
        <v>49</v>
      </c>
      <c r="H17" s="12" t="s">
        <v>49</v>
      </c>
      <c r="I17" s="12" t="s">
        <v>49</v>
      </c>
      <c r="J17" s="12">
        <v>620</v>
      </c>
      <c r="K17" s="75" t="s">
        <v>49</v>
      </c>
      <c r="L17" s="12">
        <v>609</v>
      </c>
      <c r="M17" s="12">
        <v>1</v>
      </c>
      <c r="N17" s="12">
        <v>0</v>
      </c>
      <c r="O17" s="12">
        <v>475</v>
      </c>
      <c r="P17" s="12">
        <v>133</v>
      </c>
      <c r="Q17" s="12">
        <v>345</v>
      </c>
      <c r="R17" s="12">
        <v>304</v>
      </c>
      <c r="S17" s="12">
        <v>41</v>
      </c>
      <c r="T17" s="12">
        <v>58</v>
      </c>
      <c r="U17" s="12" t="s">
        <v>47</v>
      </c>
      <c r="V17" s="12">
        <v>89</v>
      </c>
      <c r="W17" s="12">
        <v>26</v>
      </c>
      <c r="X17" s="12">
        <v>15</v>
      </c>
      <c r="Y17" s="78">
        <v>4</v>
      </c>
      <c r="Z17" s="14"/>
    </row>
    <row r="18" spans="1:26" s="9" customFormat="1" ht="16.5" customHeight="1" x14ac:dyDescent="0.2">
      <c r="A18" s="1"/>
      <c r="B18" s="76"/>
      <c r="C18" s="108" t="s">
        <v>51</v>
      </c>
      <c r="D18" s="108"/>
      <c r="E18" s="108"/>
      <c r="F18" s="77">
        <v>5</v>
      </c>
      <c r="G18" s="15" t="s">
        <v>49</v>
      </c>
      <c r="H18" s="12" t="s">
        <v>49</v>
      </c>
      <c r="I18" s="12" t="s">
        <v>49</v>
      </c>
      <c r="J18" s="12">
        <v>89</v>
      </c>
      <c r="K18" s="75" t="s">
        <v>49</v>
      </c>
      <c r="L18" s="12">
        <v>86117</v>
      </c>
      <c r="M18" s="12">
        <v>19780</v>
      </c>
      <c r="N18" s="12">
        <v>35830</v>
      </c>
      <c r="O18" s="12">
        <v>30446</v>
      </c>
      <c r="P18" s="12">
        <v>62</v>
      </c>
      <c r="Q18" s="12">
        <v>54996</v>
      </c>
      <c r="R18" s="12">
        <v>52787</v>
      </c>
      <c r="S18" s="12">
        <v>2209</v>
      </c>
      <c r="T18" s="12">
        <v>69033</v>
      </c>
      <c r="U18" s="12">
        <v>3784</v>
      </c>
      <c r="V18" s="12">
        <v>11138</v>
      </c>
      <c r="W18" s="12">
        <v>492</v>
      </c>
      <c r="X18" s="12">
        <v>323</v>
      </c>
      <c r="Y18" s="78">
        <v>5</v>
      </c>
      <c r="Z18" s="14"/>
    </row>
    <row r="19" spans="1:26" s="9" customFormat="1" ht="16.5" customHeight="1" x14ac:dyDescent="0.2">
      <c r="A19" s="1"/>
      <c r="B19" s="76"/>
      <c r="C19" s="108" t="s">
        <v>52</v>
      </c>
      <c r="D19" s="108"/>
      <c r="E19" s="108"/>
      <c r="F19" s="77">
        <v>6</v>
      </c>
      <c r="G19" s="15" t="s">
        <v>49</v>
      </c>
      <c r="H19" s="12" t="s">
        <v>49</v>
      </c>
      <c r="I19" s="12" t="s">
        <v>49</v>
      </c>
      <c r="J19" s="12">
        <v>754</v>
      </c>
      <c r="K19" s="75" t="s">
        <v>49</v>
      </c>
      <c r="L19" s="12">
        <v>8627</v>
      </c>
      <c r="M19" s="12">
        <v>624</v>
      </c>
      <c r="N19" s="12">
        <v>3284</v>
      </c>
      <c r="O19" s="12">
        <v>4110</v>
      </c>
      <c r="P19" s="12">
        <v>609</v>
      </c>
      <c r="Q19" s="12">
        <v>417</v>
      </c>
      <c r="R19" s="12">
        <v>402</v>
      </c>
      <c r="S19" s="12">
        <v>15</v>
      </c>
      <c r="T19" s="12">
        <v>347</v>
      </c>
      <c r="U19" s="12" t="s">
        <v>47</v>
      </c>
      <c r="V19" s="12">
        <v>443</v>
      </c>
      <c r="W19" s="12">
        <v>224</v>
      </c>
      <c r="X19" s="12">
        <v>131</v>
      </c>
      <c r="Y19" s="78">
        <v>6</v>
      </c>
      <c r="Z19" s="14"/>
    </row>
    <row r="20" spans="1:26" s="9" customFormat="1" ht="16.5" customHeight="1" x14ac:dyDescent="0.2">
      <c r="A20" s="1"/>
      <c r="B20" s="76"/>
      <c r="C20" s="108" t="s">
        <v>53</v>
      </c>
      <c r="D20" s="108"/>
      <c r="E20" s="108"/>
      <c r="F20" s="77">
        <v>7</v>
      </c>
      <c r="G20" s="15" t="s">
        <v>49</v>
      </c>
      <c r="H20" s="12" t="s">
        <v>49</v>
      </c>
      <c r="I20" s="12" t="s">
        <v>49</v>
      </c>
      <c r="J20" s="12">
        <v>6</v>
      </c>
      <c r="K20" s="75" t="s">
        <v>49</v>
      </c>
      <c r="L20" s="12">
        <v>42072</v>
      </c>
      <c r="M20" s="12">
        <v>16462</v>
      </c>
      <c r="N20" s="12">
        <v>18757</v>
      </c>
      <c r="O20" s="12">
        <v>4636</v>
      </c>
      <c r="P20" s="12">
        <v>2217</v>
      </c>
      <c r="Q20" s="12">
        <v>11007</v>
      </c>
      <c r="R20" s="12">
        <v>2548</v>
      </c>
      <c r="S20" s="12">
        <v>8459</v>
      </c>
      <c r="T20" s="12">
        <v>6538</v>
      </c>
      <c r="U20" s="75">
        <v>0</v>
      </c>
      <c r="V20" s="12">
        <v>843</v>
      </c>
      <c r="W20" s="12">
        <v>62</v>
      </c>
      <c r="X20" s="12">
        <v>29</v>
      </c>
      <c r="Y20" s="78">
        <v>7</v>
      </c>
      <c r="Z20" s="14"/>
    </row>
    <row r="21" spans="1:26" s="9" customFormat="1" ht="16.5" customHeight="1" x14ac:dyDescent="0.2">
      <c r="A21" s="1"/>
      <c r="B21" s="76"/>
      <c r="C21" s="108" t="s">
        <v>54</v>
      </c>
      <c r="D21" s="108"/>
      <c r="E21" s="108"/>
      <c r="F21" s="77">
        <v>8</v>
      </c>
      <c r="G21" s="15" t="s">
        <v>49</v>
      </c>
      <c r="H21" s="12" t="s">
        <v>49</v>
      </c>
      <c r="I21" s="12" t="s">
        <v>49</v>
      </c>
      <c r="J21" s="12">
        <v>106</v>
      </c>
      <c r="K21" s="75" t="s">
        <v>49</v>
      </c>
      <c r="L21" s="12">
        <v>23471</v>
      </c>
      <c r="M21" s="12">
        <v>2913</v>
      </c>
      <c r="N21" s="12">
        <v>8511</v>
      </c>
      <c r="O21" s="12">
        <v>8609</v>
      </c>
      <c r="P21" s="12">
        <v>3438</v>
      </c>
      <c r="Q21" s="12">
        <v>7092</v>
      </c>
      <c r="R21" s="12">
        <v>2527</v>
      </c>
      <c r="S21" s="12">
        <v>4565</v>
      </c>
      <c r="T21" s="12">
        <v>10670</v>
      </c>
      <c r="U21" s="12">
        <v>1</v>
      </c>
      <c r="V21" s="12">
        <v>1148</v>
      </c>
      <c r="W21" s="12">
        <v>70</v>
      </c>
      <c r="X21" s="12">
        <v>56</v>
      </c>
      <c r="Y21" s="78">
        <v>8</v>
      </c>
      <c r="Z21" s="14"/>
    </row>
    <row r="22" spans="1:26" s="9" customFormat="1" ht="7.5" customHeight="1" x14ac:dyDescent="0.2">
      <c r="A22" s="1"/>
      <c r="B22" s="104"/>
      <c r="C22" s="104"/>
      <c r="D22" s="16"/>
      <c r="E22" s="16"/>
      <c r="F22" s="77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78"/>
      <c r="Z22" s="14"/>
    </row>
    <row r="23" spans="1:26" s="9" customFormat="1" ht="16.5" customHeight="1" x14ac:dyDescent="0.2">
      <c r="A23" s="1"/>
      <c r="B23" s="17"/>
      <c r="C23" s="109" t="s">
        <v>55</v>
      </c>
      <c r="D23" s="109"/>
      <c r="E23" s="109"/>
      <c r="F23" s="10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16.5" customHeight="1" x14ac:dyDescent="0.2">
      <c r="B24" s="80"/>
      <c r="C24" s="104"/>
      <c r="E24" s="102" t="s">
        <v>56</v>
      </c>
      <c r="F24" s="81">
        <v>9</v>
      </c>
      <c r="G24" s="82" t="s">
        <v>49</v>
      </c>
      <c r="H24" s="75" t="s">
        <v>49</v>
      </c>
      <c r="I24" s="75" t="s">
        <v>49</v>
      </c>
      <c r="J24" s="75">
        <v>33</v>
      </c>
      <c r="K24" s="75" t="s">
        <v>49</v>
      </c>
      <c r="L24" s="75">
        <v>12539</v>
      </c>
      <c r="M24" s="75">
        <v>2392</v>
      </c>
      <c r="N24" s="75">
        <v>4874</v>
      </c>
      <c r="O24" s="75">
        <v>2907</v>
      </c>
      <c r="P24" s="75">
        <v>2366</v>
      </c>
      <c r="Q24" s="75">
        <v>4135</v>
      </c>
      <c r="R24" s="75">
        <v>3157</v>
      </c>
      <c r="S24" s="75">
        <v>978</v>
      </c>
      <c r="T24" s="75">
        <v>4653</v>
      </c>
      <c r="U24" s="75" t="s">
        <v>49</v>
      </c>
      <c r="V24" s="75">
        <v>824</v>
      </c>
      <c r="W24" s="75">
        <v>328</v>
      </c>
      <c r="X24" s="75">
        <v>63</v>
      </c>
      <c r="Y24" s="85">
        <v>9</v>
      </c>
    </row>
    <row r="25" spans="1:26" s="9" customFormat="1" ht="16.5" customHeight="1" x14ac:dyDescent="0.2">
      <c r="B25" s="60"/>
      <c r="C25" s="104"/>
      <c r="E25" s="102" t="s">
        <v>232</v>
      </c>
      <c r="F25" s="81">
        <v>10</v>
      </c>
      <c r="G25" s="82" t="s">
        <v>49</v>
      </c>
      <c r="H25" s="75" t="s">
        <v>49</v>
      </c>
      <c r="I25" s="75" t="s">
        <v>49</v>
      </c>
      <c r="J25" s="75">
        <v>22</v>
      </c>
      <c r="K25" s="75" t="s">
        <v>49</v>
      </c>
      <c r="L25" s="75">
        <v>17259</v>
      </c>
      <c r="M25" s="75">
        <v>1162</v>
      </c>
      <c r="N25" s="75">
        <v>9023</v>
      </c>
      <c r="O25" s="75">
        <v>4036</v>
      </c>
      <c r="P25" s="75">
        <v>3038</v>
      </c>
      <c r="Q25" s="75">
        <v>2994</v>
      </c>
      <c r="R25" s="75">
        <v>2290</v>
      </c>
      <c r="S25" s="75">
        <v>705</v>
      </c>
      <c r="T25" s="75">
        <v>4681</v>
      </c>
      <c r="U25" s="75" t="s">
        <v>49</v>
      </c>
      <c r="V25" s="75">
        <v>1358</v>
      </c>
      <c r="W25" s="75">
        <v>269</v>
      </c>
      <c r="X25" s="75">
        <v>60</v>
      </c>
      <c r="Y25" s="85">
        <v>10</v>
      </c>
    </row>
    <row r="26" spans="1:26" s="9" customFormat="1" ht="16.5" customHeight="1" x14ac:dyDescent="0.2">
      <c r="B26" s="60"/>
      <c r="C26" s="104"/>
      <c r="E26" s="102" t="s">
        <v>233</v>
      </c>
      <c r="F26" s="81">
        <v>11</v>
      </c>
      <c r="G26" s="82" t="s">
        <v>49</v>
      </c>
      <c r="H26" s="75" t="s">
        <v>49</v>
      </c>
      <c r="I26" s="75" t="s">
        <v>49</v>
      </c>
      <c r="J26" s="75">
        <v>48</v>
      </c>
      <c r="K26" s="83" t="s">
        <v>49</v>
      </c>
      <c r="L26" s="83">
        <v>13602</v>
      </c>
      <c r="M26" s="83">
        <v>282</v>
      </c>
      <c r="N26" s="83">
        <v>2933</v>
      </c>
      <c r="O26" s="83">
        <v>7896</v>
      </c>
      <c r="P26" s="83">
        <v>2491</v>
      </c>
      <c r="Q26" s="83">
        <v>3630</v>
      </c>
      <c r="R26" s="83">
        <v>2640</v>
      </c>
      <c r="S26" s="83">
        <v>990</v>
      </c>
      <c r="T26" s="83">
        <v>4280</v>
      </c>
      <c r="U26" s="83" t="s">
        <v>49</v>
      </c>
      <c r="V26" s="83">
        <v>751</v>
      </c>
      <c r="W26" s="83">
        <v>224</v>
      </c>
      <c r="X26" s="83">
        <v>55</v>
      </c>
      <c r="Y26" s="85">
        <v>11</v>
      </c>
    </row>
    <row r="27" spans="1:26" s="9" customFormat="1" ht="16.5" customHeight="1" x14ac:dyDescent="0.2">
      <c r="B27" s="60"/>
      <c r="C27" s="104"/>
      <c r="E27" s="102" t="s">
        <v>234</v>
      </c>
      <c r="F27" s="81">
        <v>12</v>
      </c>
      <c r="G27" s="82" t="s">
        <v>49</v>
      </c>
      <c r="H27" s="75" t="s">
        <v>49</v>
      </c>
      <c r="I27" s="75" t="s">
        <v>49</v>
      </c>
      <c r="J27" s="75">
        <v>73</v>
      </c>
      <c r="K27" s="84" t="s">
        <v>49</v>
      </c>
      <c r="L27" s="84">
        <v>18098</v>
      </c>
      <c r="M27" s="84">
        <v>2283</v>
      </c>
      <c r="N27" s="84">
        <v>3644</v>
      </c>
      <c r="O27" s="84">
        <v>9137</v>
      </c>
      <c r="P27" s="84">
        <v>3034</v>
      </c>
      <c r="Q27" s="84">
        <v>2513</v>
      </c>
      <c r="R27" s="84">
        <v>2154</v>
      </c>
      <c r="S27" s="84">
        <v>359</v>
      </c>
      <c r="T27" s="84">
        <v>5656</v>
      </c>
      <c r="U27" s="84" t="s">
        <v>49</v>
      </c>
      <c r="V27" s="84">
        <v>1034</v>
      </c>
      <c r="W27" s="84">
        <v>269</v>
      </c>
      <c r="X27" s="84">
        <v>53</v>
      </c>
      <c r="Y27" s="85">
        <v>12</v>
      </c>
    </row>
    <row r="28" spans="1:26" s="60" customFormat="1" ht="16.5" customHeight="1" x14ac:dyDescent="0.2">
      <c r="C28" s="104"/>
      <c r="E28" s="102" t="s">
        <v>235</v>
      </c>
      <c r="F28" s="81">
        <v>13</v>
      </c>
      <c r="G28" s="82" t="s">
        <v>49</v>
      </c>
      <c r="H28" s="75" t="s">
        <v>49</v>
      </c>
      <c r="I28" s="75" t="s">
        <v>49</v>
      </c>
      <c r="J28" s="75">
        <v>48</v>
      </c>
      <c r="K28" s="75" t="s">
        <v>49</v>
      </c>
      <c r="L28" s="75">
        <v>17682</v>
      </c>
      <c r="M28" s="75">
        <v>8234</v>
      </c>
      <c r="N28" s="75">
        <v>2059</v>
      </c>
      <c r="O28" s="84">
        <v>4785</v>
      </c>
      <c r="P28" s="84">
        <v>2605</v>
      </c>
      <c r="Q28" s="84">
        <v>2270</v>
      </c>
      <c r="R28" s="75">
        <v>1918</v>
      </c>
      <c r="S28" s="84">
        <v>353</v>
      </c>
      <c r="T28" s="84">
        <v>1624</v>
      </c>
      <c r="U28" s="84" t="s">
        <v>49</v>
      </c>
      <c r="V28" s="84">
        <v>1134</v>
      </c>
      <c r="W28" s="84">
        <v>306</v>
      </c>
      <c r="X28" s="84">
        <v>48</v>
      </c>
      <c r="Y28" s="85">
        <v>13</v>
      </c>
    </row>
    <row r="29" spans="1:26" s="60" customFormat="1" ht="4.5" customHeight="1" x14ac:dyDescent="0.2">
      <c r="C29" s="104"/>
      <c r="E29" s="104"/>
      <c r="F29" s="81"/>
      <c r="G29" s="82"/>
      <c r="H29" s="75"/>
      <c r="I29" s="75"/>
      <c r="J29" s="75"/>
      <c r="K29" s="75"/>
      <c r="L29" s="75"/>
      <c r="M29" s="75"/>
      <c r="N29" s="75"/>
      <c r="O29" s="84"/>
      <c r="P29" s="84"/>
      <c r="Q29" s="84"/>
      <c r="R29" s="75"/>
      <c r="S29" s="84"/>
      <c r="T29" s="84"/>
      <c r="U29" s="84"/>
      <c r="V29" s="84"/>
      <c r="W29" s="84"/>
      <c r="X29" s="84"/>
      <c r="Y29" s="85"/>
    </row>
    <row r="30" spans="1:26" s="9" customFormat="1" ht="16.5" customHeight="1" x14ac:dyDescent="0.2">
      <c r="B30" s="60"/>
      <c r="C30" s="104"/>
      <c r="E30" s="87" t="s">
        <v>236</v>
      </c>
      <c r="F30" s="88">
        <v>14</v>
      </c>
      <c r="G30" s="18" t="s">
        <v>49</v>
      </c>
      <c r="H30" s="19" t="s">
        <v>49</v>
      </c>
      <c r="I30" s="19" t="s">
        <v>49</v>
      </c>
      <c r="J30" s="19">
        <v>12</v>
      </c>
      <c r="K30" s="19" t="s">
        <v>49</v>
      </c>
      <c r="L30" s="19">
        <v>15821</v>
      </c>
      <c r="M30" s="19">
        <v>5637</v>
      </c>
      <c r="N30" s="19">
        <v>1530</v>
      </c>
      <c r="O30" s="19">
        <v>4561</v>
      </c>
      <c r="P30" s="19">
        <v>4093</v>
      </c>
      <c r="Q30" s="19">
        <v>3848</v>
      </c>
      <c r="R30" s="19">
        <v>2216</v>
      </c>
      <c r="S30" s="19">
        <v>1632</v>
      </c>
      <c r="T30" s="19">
        <v>1483</v>
      </c>
      <c r="U30" s="19" t="s">
        <v>49</v>
      </c>
      <c r="V30" s="19">
        <v>1122</v>
      </c>
      <c r="W30" s="19">
        <v>260</v>
      </c>
      <c r="X30" s="19">
        <v>47</v>
      </c>
      <c r="Y30" s="89">
        <v>14</v>
      </c>
    </row>
    <row r="31" spans="1:26" s="9" customFormat="1" ht="7.5" customHeight="1" x14ac:dyDescent="0.2">
      <c r="A31" s="1"/>
      <c r="B31" s="103"/>
      <c r="C31" s="103"/>
      <c r="D31" s="103"/>
      <c r="E31" s="103"/>
      <c r="F31" s="10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20"/>
      <c r="T31" s="20"/>
      <c r="U31" s="20"/>
      <c r="V31" s="20"/>
      <c r="W31" s="20"/>
      <c r="X31" s="20"/>
      <c r="Y31" s="13"/>
      <c r="Z31" s="14"/>
    </row>
    <row r="32" spans="1:26" s="9" customFormat="1" ht="16.5" customHeight="1" x14ac:dyDescent="0.2">
      <c r="A32" s="1"/>
      <c r="B32" s="103"/>
      <c r="C32" s="103"/>
      <c r="D32" s="103"/>
      <c r="E32" s="21" t="s">
        <v>57</v>
      </c>
      <c r="F32" s="10">
        <v>15</v>
      </c>
      <c r="G32" s="12" t="s">
        <v>49</v>
      </c>
      <c r="H32" s="12" t="s">
        <v>49</v>
      </c>
      <c r="I32" s="12" t="s">
        <v>49</v>
      </c>
      <c r="J32" s="12">
        <v>3</v>
      </c>
      <c r="K32" s="12" t="s">
        <v>49</v>
      </c>
      <c r="L32" s="12">
        <v>11547</v>
      </c>
      <c r="M32" s="12">
        <v>5637</v>
      </c>
      <c r="N32" s="12">
        <v>1530</v>
      </c>
      <c r="O32" s="12">
        <v>2813</v>
      </c>
      <c r="P32" s="12">
        <v>1566</v>
      </c>
      <c r="Q32" s="12">
        <v>3784</v>
      </c>
      <c r="R32" s="12">
        <v>2172</v>
      </c>
      <c r="S32" s="20">
        <v>1613</v>
      </c>
      <c r="T32" s="20">
        <v>1477</v>
      </c>
      <c r="U32" s="20" t="s">
        <v>49</v>
      </c>
      <c r="V32" s="20">
        <v>1002</v>
      </c>
      <c r="W32" s="20">
        <v>40</v>
      </c>
      <c r="X32" s="20">
        <v>22</v>
      </c>
      <c r="Y32" s="13">
        <v>15</v>
      </c>
      <c r="Z32" s="14"/>
    </row>
    <row r="33" spans="1:26" s="9" customFormat="1" ht="16.5" customHeight="1" x14ac:dyDescent="0.2">
      <c r="A33" s="1"/>
      <c r="B33" s="103"/>
      <c r="C33" s="103"/>
      <c r="D33" s="103"/>
      <c r="E33" s="21" t="s">
        <v>58</v>
      </c>
      <c r="F33" s="10">
        <v>16</v>
      </c>
      <c r="G33" s="12" t="s">
        <v>49</v>
      </c>
      <c r="H33" s="12" t="s">
        <v>49</v>
      </c>
      <c r="I33" s="12" t="s">
        <v>49</v>
      </c>
      <c r="J33" s="12">
        <v>9</v>
      </c>
      <c r="K33" s="12" t="s">
        <v>49</v>
      </c>
      <c r="L33" s="12">
        <v>4274</v>
      </c>
      <c r="M33" s="12" t="s">
        <v>49</v>
      </c>
      <c r="N33" s="12" t="s">
        <v>49</v>
      </c>
      <c r="O33" s="12">
        <v>1747</v>
      </c>
      <c r="P33" s="12">
        <v>2527</v>
      </c>
      <c r="Q33" s="12">
        <v>64</v>
      </c>
      <c r="R33" s="12">
        <v>44</v>
      </c>
      <c r="S33" s="12">
        <v>20</v>
      </c>
      <c r="T33" s="12">
        <v>5</v>
      </c>
      <c r="U33" s="12" t="s">
        <v>49</v>
      </c>
      <c r="V33" s="12">
        <v>121</v>
      </c>
      <c r="W33" s="12">
        <v>220</v>
      </c>
      <c r="X33" s="12">
        <v>25</v>
      </c>
      <c r="Y33" s="13">
        <v>16</v>
      </c>
      <c r="Z33" s="14"/>
    </row>
    <row r="34" spans="1:26" s="9" customFormat="1" ht="7.5" customHeight="1" x14ac:dyDescent="0.2">
      <c r="A34" s="1"/>
      <c r="B34" s="103"/>
      <c r="C34" s="103"/>
      <c r="D34" s="103"/>
      <c r="E34" s="103"/>
      <c r="F34" s="10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20"/>
      <c r="T34" s="20"/>
      <c r="U34" s="20"/>
      <c r="V34" s="20"/>
      <c r="W34" s="20"/>
      <c r="X34" s="20"/>
      <c r="Y34" s="13"/>
      <c r="Z34" s="14"/>
    </row>
    <row r="35" spans="1:26" s="9" customFormat="1" ht="16.5" customHeight="1" x14ac:dyDescent="0.2">
      <c r="A35" s="1"/>
      <c r="B35" s="103"/>
      <c r="D35" s="114" t="s">
        <v>59</v>
      </c>
      <c r="E35" s="114"/>
      <c r="F35" s="10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20"/>
      <c r="T35" s="20"/>
      <c r="U35" s="20"/>
      <c r="V35" s="20"/>
      <c r="W35" s="20"/>
      <c r="X35" s="20"/>
      <c r="Y35" s="13"/>
      <c r="Z35" s="14"/>
    </row>
    <row r="36" spans="1:26" s="9" customFormat="1" ht="16.5" customHeight="1" x14ac:dyDescent="0.2">
      <c r="A36" s="1"/>
      <c r="B36" s="103"/>
      <c r="E36" s="90" t="s">
        <v>60</v>
      </c>
      <c r="F36" s="10">
        <v>17</v>
      </c>
      <c r="G36" s="12" t="s">
        <v>49</v>
      </c>
      <c r="H36" s="12" t="s">
        <v>49</v>
      </c>
      <c r="I36" s="12" t="s">
        <v>49</v>
      </c>
      <c r="J36" s="12">
        <v>1</v>
      </c>
      <c r="K36" s="12" t="s">
        <v>49</v>
      </c>
      <c r="L36" s="12">
        <v>143</v>
      </c>
      <c r="M36" s="12">
        <v>0</v>
      </c>
      <c r="N36" s="12">
        <v>0</v>
      </c>
      <c r="O36" s="12">
        <v>59</v>
      </c>
      <c r="P36" s="12">
        <v>84</v>
      </c>
      <c r="Q36" s="12">
        <v>776</v>
      </c>
      <c r="R36" s="12">
        <v>714</v>
      </c>
      <c r="S36" s="12">
        <v>62</v>
      </c>
      <c r="T36" s="12">
        <v>255</v>
      </c>
      <c r="U36" s="12" t="s">
        <v>49</v>
      </c>
      <c r="V36" s="12">
        <v>426</v>
      </c>
      <c r="W36" s="12">
        <v>4</v>
      </c>
      <c r="X36" s="12">
        <v>3</v>
      </c>
      <c r="Y36" s="13">
        <v>17</v>
      </c>
      <c r="Z36" s="14"/>
    </row>
    <row r="37" spans="1:26" s="9" customFormat="1" ht="16.5" customHeight="1" x14ac:dyDescent="0.2">
      <c r="A37" s="1"/>
      <c r="B37" s="103"/>
      <c r="E37" s="90" t="s">
        <v>61</v>
      </c>
      <c r="F37" s="10">
        <v>18</v>
      </c>
      <c r="G37" s="12" t="s">
        <v>49</v>
      </c>
      <c r="H37" s="12" t="s">
        <v>49</v>
      </c>
      <c r="I37" s="12" t="s">
        <v>49</v>
      </c>
      <c r="J37" s="12">
        <v>2</v>
      </c>
      <c r="K37" s="12" t="s">
        <v>49</v>
      </c>
      <c r="L37" s="12">
        <v>11403</v>
      </c>
      <c r="M37" s="12">
        <v>5637</v>
      </c>
      <c r="N37" s="12">
        <v>1530</v>
      </c>
      <c r="O37" s="12">
        <v>2755</v>
      </c>
      <c r="P37" s="12">
        <v>1482</v>
      </c>
      <c r="Q37" s="12">
        <v>3008</v>
      </c>
      <c r="R37" s="12">
        <v>1457</v>
      </c>
      <c r="S37" s="12">
        <v>1551</v>
      </c>
      <c r="T37" s="12">
        <v>1222</v>
      </c>
      <c r="U37" s="12" t="s">
        <v>49</v>
      </c>
      <c r="V37" s="12">
        <v>575</v>
      </c>
      <c r="W37" s="12">
        <v>36</v>
      </c>
      <c r="X37" s="12">
        <v>18</v>
      </c>
      <c r="Y37" s="13">
        <v>18</v>
      </c>
      <c r="Z37" s="14"/>
    </row>
    <row r="38" spans="1:26" s="9" customFormat="1" ht="16.5" customHeight="1" x14ac:dyDescent="0.2">
      <c r="A38" s="1"/>
      <c r="B38" s="103"/>
      <c r="E38" s="103" t="s">
        <v>62</v>
      </c>
      <c r="F38" s="10">
        <v>19</v>
      </c>
      <c r="G38" s="12" t="s">
        <v>49</v>
      </c>
      <c r="H38" s="12" t="s">
        <v>49</v>
      </c>
      <c r="I38" s="12" t="s">
        <v>49</v>
      </c>
      <c r="J38" s="12">
        <v>0</v>
      </c>
      <c r="K38" s="12" t="s">
        <v>49</v>
      </c>
      <c r="L38" s="12" t="s">
        <v>49</v>
      </c>
      <c r="M38" s="12" t="s">
        <v>49</v>
      </c>
      <c r="N38" s="12" t="s">
        <v>49</v>
      </c>
      <c r="O38" s="12" t="s">
        <v>49</v>
      </c>
      <c r="P38" s="12" t="s">
        <v>49</v>
      </c>
      <c r="Q38" s="12">
        <v>6</v>
      </c>
      <c r="R38" s="12">
        <v>6</v>
      </c>
      <c r="S38" s="12">
        <v>1</v>
      </c>
      <c r="T38" s="12" t="s">
        <v>49</v>
      </c>
      <c r="U38" s="12" t="s">
        <v>49</v>
      </c>
      <c r="V38" s="12">
        <v>15</v>
      </c>
      <c r="W38" s="12">
        <v>141</v>
      </c>
      <c r="X38" s="12">
        <v>4</v>
      </c>
      <c r="Y38" s="13">
        <v>19</v>
      </c>
      <c r="Z38" s="14"/>
    </row>
    <row r="39" spans="1:26" s="22" customFormat="1" ht="16.5" customHeight="1" x14ac:dyDescent="0.2">
      <c r="A39" s="1"/>
      <c r="B39" s="103"/>
      <c r="E39" s="103" t="s">
        <v>63</v>
      </c>
      <c r="F39" s="10">
        <v>20</v>
      </c>
      <c r="G39" s="12" t="s">
        <v>49</v>
      </c>
      <c r="H39" s="12" t="s">
        <v>49</v>
      </c>
      <c r="I39" s="12" t="s">
        <v>49</v>
      </c>
      <c r="J39" s="12">
        <v>9</v>
      </c>
      <c r="K39" s="12" t="s">
        <v>49</v>
      </c>
      <c r="L39" s="12">
        <v>4274</v>
      </c>
      <c r="M39" s="12" t="s">
        <v>49</v>
      </c>
      <c r="N39" s="12" t="s">
        <v>49</v>
      </c>
      <c r="O39" s="12">
        <v>1747</v>
      </c>
      <c r="P39" s="12">
        <v>2527</v>
      </c>
      <c r="Q39" s="12">
        <v>57</v>
      </c>
      <c r="R39" s="12">
        <v>38</v>
      </c>
      <c r="S39" s="12">
        <v>19</v>
      </c>
      <c r="T39" s="12">
        <v>5</v>
      </c>
      <c r="U39" s="12" t="s">
        <v>49</v>
      </c>
      <c r="V39" s="12">
        <v>106</v>
      </c>
      <c r="W39" s="12">
        <v>79</v>
      </c>
      <c r="X39" s="12">
        <v>22</v>
      </c>
      <c r="Y39" s="13">
        <v>20</v>
      </c>
      <c r="Z39" s="23"/>
    </row>
    <row r="40" spans="1:26" s="22" customFormat="1" ht="7.5" customHeight="1" x14ac:dyDescent="0.2">
      <c r="A40" s="1"/>
      <c r="B40" s="103"/>
      <c r="D40" s="103"/>
      <c r="E40" s="103"/>
      <c r="F40" s="10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3"/>
      <c r="Z40" s="23"/>
    </row>
    <row r="41" spans="1:26" s="22" customFormat="1" ht="16.5" customHeight="1" x14ac:dyDescent="0.2">
      <c r="A41" s="1"/>
      <c r="B41" s="103"/>
      <c r="D41" s="107" t="s">
        <v>64</v>
      </c>
      <c r="E41" s="107"/>
      <c r="F41" s="10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23"/>
    </row>
    <row r="42" spans="1:26" s="22" customFormat="1" ht="16.5" customHeight="1" x14ac:dyDescent="0.2">
      <c r="A42" s="1"/>
      <c r="B42" s="103"/>
      <c r="C42" s="103"/>
      <c r="D42" s="17"/>
      <c r="E42" s="103" t="s">
        <v>65</v>
      </c>
      <c r="F42" s="10">
        <v>21</v>
      </c>
      <c r="G42" s="12" t="s">
        <v>49</v>
      </c>
      <c r="H42" s="12" t="s">
        <v>49</v>
      </c>
      <c r="I42" s="12" t="s">
        <v>49</v>
      </c>
      <c r="J42" s="12" t="s">
        <v>47</v>
      </c>
      <c r="K42" s="12" t="s">
        <v>49</v>
      </c>
      <c r="L42" s="12" t="s">
        <v>49</v>
      </c>
      <c r="M42" s="12" t="s">
        <v>49</v>
      </c>
      <c r="N42" s="12" t="s">
        <v>49</v>
      </c>
      <c r="O42" s="12" t="s">
        <v>49</v>
      </c>
      <c r="P42" s="12" t="s">
        <v>49</v>
      </c>
      <c r="Q42" s="12">
        <v>195</v>
      </c>
      <c r="R42" s="12">
        <v>186</v>
      </c>
      <c r="S42" s="12">
        <v>9</v>
      </c>
      <c r="T42" s="12">
        <v>69</v>
      </c>
      <c r="U42" s="12" t="s">
        <v>49</v>
      </c>
      <c r="V42" s="12">
        <v>360</v>
      </c>
      <c r="W42" s="12" t="s">
        <v>47</v>
      </c>
      <c r="X42" s="12" t="s">
        <v>47</v>
      </c>
      <c r="Y42" s="13">
        <v>21</v>
      </c>
      <c r="Z42" s="23"/>
    </row>
    <row r="43" spans="1:26" s="22" customFormat="1" ht="16.5" customHeight="1" x14ac:dyDescent="0.2">
      <c r="A43" s="1"/>
      <c r="B43" s="103"/>
      <c r="C43" s="103"/>
      <c r="D43" s="17"/>
      <c r="E43" s="103" t="s">
        <v>66</v>
      </c>
      <c r="F43" s="10">
        <v>22</v>
      </c>
      <c r="G43" s="12" t="s">
        <v>49</v>
      </c>
      <c r="H43" s="12" t="s">
        <v>49</v>
      </c>
      <c r="I43" s="12" t="s">
        <v>49</v>
      </c>
      <c r="J43" s="12" t="s">
        <v>47</v>
      </c>
      <c r="K43" s="12" t="s">
        <v>49</v>
      </c>
      <c r="L43" s="12">
        <v>280</v>
      </c>
      <c r="M43" s="12" t="s">
        <v>49</v>
      </c>
      <c r="N43" s="12" t="s">
        <v>49</v>
      </c>
      <c r="O43" s="12" t="s">
        <v>49</v>
      </c>
      <c r="P43" s="12">
        <v>280</v>
      </c>
      <c r="Q43" s="12">
        <v>11</v>
      </c>
      <c r="R43" s="12">
        <v>11</v>
      </c>
      <c r="S43" s="12">
        <v>1</v>
      </c>
      <c r="T43" s="12">
        <v>1</v>
      </c>
      <c r="U43" s="12" t="s">
        <v>49</v>
      </c>
      <c r="V43" s="12">
        <v>4</v>
      </c>
      <c r="W43" s="12" t="s">
        <v>47</v>
      </c>
      <c r="X43" s="12" t="s">
        <v>47</v>
      </c>
      <c r="Y43" s="13">
        <v>22</v>
      </c>
      <c r="Z43" s="23"/>
    </row>
    <row r="44" spans="1:26" s="9" customFormat="1" ht="16.5" customHeight="1" x14ac:dyDescent="0.2">
      <c r="A44" s="1"/>
      <c r="B44" s="103"/>
      <c r="C44" s="103"/>
      <c r="D44" s="17"/>
      <c r="E44" s="103" t="s">
        <v>67</v>
      </c>
      <c r="F44" s="10">
        <v>23</v>
      </c>
      <c r="G44" s="12" t="s">
        <v>49</v>
      </c>
      <c r="H44" s="12" t="s">
        <v>49</v>
      </c>
      <c r="I44" s="12" t="s">
        <v>49</v>
      </c>
      <c r="J44" s="12">
        <v>0</v>
      </c>
      <c r="K44" s="12" t="s">
        <v>49</v>
      </c>
      <c r="L44" s="12" t="s">
        <v>49</v>
      </c>
      <c r="M44" s="12" t="s">
        <v>49</v>
      </c>
      <c r="N44" s="12" t="s">
        <v>49</v>
      </c>
      <c r="O44" s="12" t="s">
        <v>49</v>
      </c>
      <c r="P44" s="12" t="s">
        <v>49</v>
      </c>
      <c r="Q44" s="12">
        <v>6</v>
      </c>
      <c r="R44" s="12">
        <v>6</v>
      </c>
      <c r="S44" s="12" t="s">
        <v>49</v>
      </c>
      <c r="T44" s="12" t="s">
        <v>49</v>
      </c>
      <c r="U44" s="12" t="s">
        <v>49</v>
      </c>
      <c r="V44" s="12" t="s">
        <v>49</v>
      </c>
      <c r="W44" s="12">
        <v>40</v>
      </c>
      <c r="X44" s="12">
        <v>0</v>
      </c>
      <c r="Y44" s="13">
        <v>23</v>
      </c>
      <c r="Z44" s="14"/>
    </row>
    <row r="45" spans="1:26" s="9" customFormat="1" ht="16.5" customHeight="1" x14ac:dyDescent="0.2">
      <c r="A45" s="1"/>
      <c r="B45" s="103"/>
      <c r="C45" s="103"/>
      <c r="D45" s="17"/>
      <c r="E45" s="103" t="s">
        <v>68</v>
      </c>
      <c r="F45" s="10">
        <v>24</v>
      </c>
      <c r="G45" s="12" t="s">
        <v>49</v>
      </c>
      <c r="H45" s="12" t="s">
        <v>49</v>
      </c>
      <c r="I45" s="12" t="s">
        <v>49</v>
      </c>
      <c r="J45" s="12">
        <v>2</v>
      </c>
      <c r="K45" s="12" t="s">
        <v>49</v>
      </c>
      <c r="L45" s="12">
        <v>11403</v>
      </c>
      <c r="M45" s="12">
        <v>5637</v>
      </c>
      <c r="N45" s="12">
        <v>1530</v>
      </c>
      <c r="O45" s="12">
        <v>2755</v>
      </c>
      <c r="P45" s="12">
        <v>1482</v>
      </c>
      <c r="Q45" s="12">
        <v>3008</v>
      </c>
      <c r="R45" s="12">
        <v>1457</v>
      </c>
      <c r="S45" s="12">
        <v>1551</v>
      </c>
      <c r="T45" s="12">
        <v>1222</v>
      </c>
      <c r="U45" s="12" t="s">
        <v>49</v>
      </c>
      <c r="V45" s="12">
        <v>575</v>
      </c>
      <c r="W45" s="12">
        <v>36</v>
      </c>
      <c r="X45" s="12">
        <v>18</v>
      </c>
      <c r="Y45" s="13">
        <v>24</v>
      </c>
      <c r="Z45" s="14"/>
    </row>
    <row r="46" spans="1:26" s="9" customFormat="1" ht="16.5" customHeight="1" x14ac:dyDescent="0.2">
      <c r="A46" s="1"/>
      <c r="B46" s="103"/>
      <c r="C46" s="103"/>
      <c r="D46" s="17"/>
      <c r="E46" s="103" t="s">
        <v>69</v>
      </c>
      <c r="F46" s="10">
        <v>25</v>
      </c>
      <c r="G46" s="12" t="s">
        <v>49</v>
      </c>
      <c r="H46" s="12" t="s">
        <v>49</v>
      </c>
      <c r="I46" s="12" t="s">
        <v>49</v>
      </c>
      <c r="J46" s="12">
        <v>0</v>
      </c>
      <c r="K46" s="12" t="s">
        <v>49</v>
      </c>
      <c r="L46" s="12">
        <v>68</v>
      </c>
      <c r="M46" s="12">
        <v>0</v>
      </c>
      <c r="N46" s="12">
        <v>0</v>
      </c>
      <c r="O46" s="12">
        <v>5</v>
      </c>
      <c r="P46" s="12">
        <v>62</v>
      </c>
      <c r="Q46" s="12">
        <v>338</v>
      </c>
      <c r="R46" s="12">
        <v>331</v>
      </c>
      <c r="S46" s="12">
        <v>7</v>
      </c>
      <c r="T46" s="12">
        <v>84</v>
      </c>
      <c r="U46" s="12" t="s">
        <v>49</v>
      </c>
      <c r="V46" s="12">
        <v>11</v>
      </c>
      <c r="W46" s="12">
        <v>2</v>
      </c>
      <c r="X46" s="12">
        <v>1</v>
      </c>
      <c r="Y46" s="13">
        <v>25</v>
      </c>
      <c r="Z46" s="14"/>
    </row>
    <row r="47" spans="1:26" s="9" customFormat="1" ht="16.5" customHeight="1" x14ac:dyDescent="0.2">
      <c r="A47" s="1"/>
      <c r="B47" s="103"/>
      <c r="C47" s="103"/>
      <c r="D47" s="17"/>
      <c r="E47" s="103" t="s">
        <v>70</v>
      </c>
      <c r="F47" s="10">
        <v>26</v>
      </c>
      <c r="G47" s="12" t="s">
        <v>49</v>
      </c>
      <c r="H47" s="12" t="s">
        <v>49</v>
      </c>
      <c r="I47" s="12" t="s">
        <v>49</v>
      </c>
      <c r="J47" s="12">
        <v>0</v>
      </c>
      <c r="K47" s="12" t="s">
        <v>49</v>
      </c>
      <c r="L47" s="12">
        <v>75</v>
      </c>
      <c r="M47" s="12">
        <v>0</v>
      </c>
      <c r="N47" s="12">
        <v>0</v>
      </c>
      <c r="O47" s="12">
        <v>53</v>
      </c>
      <c r="P47" s="12">
        <v>22</v>
      </c>
      <c r="Q47" s="12">
        <v>247</v>
      </c>
      <c r="R47" s="12">
        <v>198</v>
      </c>
      <c r="S47" s="12">
        <v>49</v>
      </c>
      <c r="T47" s="12">
        <v>105</v>
      </c>
      <c r="U47" s="12" t="s">
        <v>49</v>
      </c>
      <c r="V47" s="12">
        <v>77</v>
      </c>
      <c r="W47" s="12">
        <v>2</v>
      </c>
      <c r="X47" s="12">
        <v>2</v>
      </c>
      <c r="Y47" s="13">
        <v>26</v>
      </c>
      <c r="Z47" s="14"/>
    </row>
    <row r="48" spans="1:26" s="9" customFormat="1" ht="16.5" customHeight="1" x14ac:dyDescent="0.2">
      <c r="A48" s="1"/>
      <c r="B48" s="103"/>
      <c r="C48" s="103"/>
      <c r="D48" s="17"/>
      <c r="E48" s="103" t="s">
        <v>71</v>
      </c>
      <c r="F48" s="10">
        <v>27</v>
      </c>
      <c r="G48" s="12" t="s">
        <v>49</v>
      </c>
      <c r="H48" s="12" t="s">
        <v>49</v>
      </c>
      <c r="I48" s="12" t="s">
        <v>49</v>
      </c>
      <c r="J48" s="12" t="s">
        <v>49</v>
      </c>
      <c r="K48" s="12" t="s">
        <v>49</v>
      </c>
      <c r="L48" s="12" t="s">
        <v>49</v>
      </c>
      <c r="M48" s="12" t="s">
        <v>49</v>
      </c>
      <c r="N48" s="12" t="s">
        <v>49</v>
      </c>
      <c r="O48" s="12" t="s">
        <v>49</v>
      </c>
      <c r="P48" s="12" t="s">
        <v>49</v>
      </c>
      <c r="Q48" s="12" t="s">
        <v>49</v>
      </c>
      <c r="R48" s="12" t="s">
        <v>49</v>
      </c>
      <c r="S48" s="12" t="s">
        <v>49</v>
      </c>
      <c r="T48" s="12" t="s">
        <v>49</v>
      </c>
      <c r="U48" s="12" t="s">
        <v>49</v>
      </c>
      <c r="V48" s="12">
        <v>4</v>
      </c>
      <c r="W48" s="12">
        <v>20</v>
      </c>
      <c r="X48" s="12">
        <v>0</v>
      </c>
      <c r="Y48" s="13">
        <v>27</v>
      </c>
      <c r="Z48" s="14"/>
    </row>
    <row r="49" spans="1:26" s="9" customFormat="1" ht="17.25" customHeight="1" x14ac:dyDescent="0.2">
      <c r="A49" s="1"/>
      <c r="B49" s="103"/>
      <c r="C49" s="103"/>
      <c r="D49" s="17"/>
      <c r="E49" s="103" t="s">
        <v>72</v>
      </c>
      <c r="F49" s="10">
        <v>28</v>
      </c>
      <c r="G49" s="12" t="s">
        <v>49</v>
      </c>
      <c r="H49" s="12" t="s">
        <v>49</v>
      </c>
      <c r="I49" s="12" t="s">
        <v>49</v>
      </c>
      <c r="J49" s="12">
        <v>6</v>
      </c>
      <c r="K49" s="12" t="s">
        <v>49</v>
      </c>
      <c r="L49" s="12">
        <v>2874</v>
      </c>
      <c r="M49" s="12" t="s">
        <v>49</v>
      </c>
      <c r="N49" s="12" t="s">
        <v>49</v>
      </c>
      <c r="O49" s="12">
        <v>1192</v>
      </c>
      <c r="P49" s="12">
        <v>1682</v>
      </c>
      <c r="Q49" s="12">
        <v>20</v>
      </c>
      <c r="R49" s="12">
        <v>8</v>
      </c>
      <c r="S49" s="12">
        <v>12</v>
      </c>
      <c r="T49" s="12" t="s">
        <v>49</v>
      </c>
      <c r="U49" s="12" t="s">
        <v>49</v>
      </c>
      <c r="V49" s="12">
        <v>23</v>
      </c>
      <c r="W49" s="12">
        <v>10</v>
      </c>
      <c r="X49" s="12">
        <v>3</v>
      </c>
      <c r="Y49" s="13">
        <v>28</v>
      </c>
      <c r="Z49" s="14"/>
    </row>
    <row r="50" spans="1:26" s="9" customFormat="1" ht="17.25" customHeight="1" x14ac:dyDescent="0.2">
      <c r="A50" s="1"/>
      <c r="B50" s="103"/>
      <c r="C50" s="103"/>
      <c r="D50" s="17"/>
      <c r="E50" s="103" t="s">
        <v>73</v>
      </c>
      <c r="F50" s="10">
        <v>29</v>
      </c>
      <c r="G50" s="12" t="s">
        <v>49</v>
      </c>
      <c r="H50" s="12" t="s">
        <v>49</v>
      </c>
      <c r="I50" s="12" t="s">
        <v>49</v>
      </c>
      <c r="J50" s="12" t="s">
        <v>49</v>
      </c>
      <c r="K50" s="12" t="s">
        <v>49</v>
      </c>
      <c r="L50" s="12" t="s">
        <v>49</v>
      </c>
      <c r="M50" s="12" t="s">
        <v>49</v>
      </c>
      <c r="N50" s="12" t="s">
        <v>49</v>
      </c>
      <c r="O50" s="12" t="s">
        <v>49</v>
      </c>
      <c r="P50" s="12" t="s">
        <v>49</v>
      </c>
      <c r="Q50" s="12">
        <v>1</v>
      </c>
      <c r="R50" s="12">
        <v>0</v>
      </c>
      <c r="S50" s="12">
        <v>1</v>
      </c>
      <c r="T50" s="12" t="s">
        <v>49</v>
      </c>
      <c r="U50" s="12" t="s">
        <v>49</v>
      </c>
      <c r="V50" s="12">
        <v>11</v>
      </c>
      <c r="W50" s="12">
        <v>82</v>
      </c>
      <c r="X50" s="12">
        <v>4</v>
      </c>
      <c r="Y50" s="13">
        <v>29</v>
      </c>
      <c r="Z50" s="14"/>
    </row>
    <row r="51" spans="1:26" s="9" customFormat="1" ht="17.25" customHeight="1" x14ac:dyDescent="0.2">
      <c r="A51" s="1"/>
      <c r="B51" s="103"/>
      <c r="C51" s="103"/>
      <c r="D51" s="17"/>
      <c r="E51" s="103" t="s">
        <v>74</v>
      </c>
      <c r="F51" s="10">
        <v>30</v>
      </c>
      <c r="G51" s="12" t="s">
        <v>49</v>
      </c>
      <c r="H51" s="12" t="s">
        <v>49</v>
      </c>
      <c r="I51" s="12" t="s">
        <v>49</v>
      </c>
      <c r="J51" s="12">
        <v>0</v>
      </c>
      <c r="K51" s="12" t="s">
        <v>49</v>
      </c>
      <c r="L51" s="12" t="s">
        <v>49</v>
      </c>
      <c r="M51" s="12" t="s">
        <v>49</v>
      </c>
      <c r="N51" s="12" t="s">
        <v>49</v>
      </c>
      <c r="O51" s="12" t="s">
        <v>49</v>
      </c>
      <c r="P51" s="12" t="s">
        <v>49</v>
      </c>
      <c r="Q51" s="12">
        <v>12</v>
      </c>
      <c r="R51" s="12">
        <v>11</v>
      </c>
      <c r="S51" s="12">
        <v>1</v>
      </c>
      <c r="T51" s="12">
        <v>1</v>
      </c>
      <c r="U51" s="12" t="s">
        <v>49</v>
      </c>
      <c r="V51" s="12">
        <v>47</v>
      </c>
      <c r="W51" s="12">
        <v>30</v>
      </c>
      <c r="X51" s="12">
        <v>9</v>
      </c>
      <c r="Y51" s="13">
        <v>30</v>
      </c>
      <c r="Z51" s="14"/>
    </row>
    <row r="52" spans="1:26" s="9" customFormat="1" ht="17.25" customHeight="1" x14ac:dyDescent="0.2">
      <c r="A52" s="1"/>
      <c r="B52" s="103"/>
      <c r="C52" s="103"/>
      <c r="D52" s="17"/>
      <c r="E52" s="103" t="s">
        <v>75</v>
      </c>
      <c r="F52" s="10">
        <v>31</v>
      </c>
      <c r="G52" s="12" t="s">
        <v>49</v>
      </c>
      <c r="H52" s="12" t="s">
        <v>49</v>
      </c>
      <c r="I52" s="12" t="s">
        <v>49</v>
      </c>
      <c r="J52" s="12" t="s">
        <v>49</v>
      </c>
      <c r="K52" s="12" t="s">
        <v>49</v>
      </c>
      <c r="L52" s="12" t="s">
        <v>49</v>
      </c>
      <c r="M52" s="12" t="s">
        <v>49</v>
      </c>
      <c r="N52" s="12" t="s">
        <v>49</v>
      </c>
      <c r="O52" s="12" t="s">
        <v>49</v>
      </c>
      <c r="P52" s="12" t="s">
        <v>49</v>
      </c>
      <c r="Q52" s="12">
        <v>0</v>
      </c>
      <c r="R52" s="12">
        <v>0</v>
      </c>
      <c r="S52" s="12">
        <v>0</v>
      </c>
      <c r="T52" s="12" t="s">
        <v>49</v>
      </c>
      <c r="U52" s="12" t="s">
        <v>49</v>
      </c>
      <c r="V52" s="12">
        <v>7</v>
      </c>
      <c r="W52" s="12">
        <v>28</v>
      </c>
      <c r="X52" s="12">
        <v>6</v>
      </c>
      <c r="Y52" s="13">
        <v>31</v>
      </c>
      <c r="Z52" s="30"/>
    </row>
    <row r="53" spans="1:26" s="9" customFormat="1" ht="17.25" customHeight="1" x14ac:dyDescent="0.2">
      <c r="A53" s="24"/>
      <c r="B53" s="25"/>
      <c r="C53" s="25"/>
      <c r="D53" s="26"/>
      <c r="E53" s="25" t="s">
        <v>76</v>
      </c>
      <c r="F53" s="99">
        <v>32</v>
      </c>
      <c r="G53" s="27" t="s">
        <v>49</v>
      </c>
      <c r="H53" s="27" t="s">
        <v>49</v>
      </c>
      <c r="I53" s="27" t="s">
        <v>49</v>
      </c>
      <c r="J53" s="27">
        <v>1</v>
      </c>
      <c r="K53" s="27" t="s">
        <v>49</v>
      </c>
      <c r="L53" s="27">
        <v>1120</v>
      </c>
      <c r="M53" s="27" t="s">
        <v>49</v>
      </c>
      <c r="N53" s="27" t="s">
        <v>49</v>
      </c>
      <c r="O53" s="27">
        <v>555</v>
      </c>
      <c r="P53" s="27">
        <v>565</v>
      </c>
      <c r="Q53" s="27">
        <v>10</v>
      </c>
      <c r="R53" s="27">
        <v>7</v>
      </c>
      <c r="S53" s="27">
        <v>2</v>
      </c>
      <c r="T53" s="27">
        <v>1</v>
      </c>
      <c r="U53" s="27" t="s">
        <v>49</v>
      </c>
      <c r="V53" s="27">
        <v>5</v>
      </c>
      <c r="W53" s="27">
        <v>7</v>
      </c>
      <c r="X53" s="27">
        <v>2</v>
      </c>
      <c r="Y53" s="28">
        <v>32</v>
      </c>
      <c r="Z53" s="29"/>
    </row>
    <row r="54" spans="1:26" s="60" customFormat="1" ht="13.5" customHeight="1" x14ac:dyDescent="0.2">
      <c r="B54" s="14" t="s">
        <v>77</v>
      </c>
      <c r="C54" s="92"/>
      <c r="D54" s="92"/>
      <c r="E54" s="92"/>
      <c r="F54" s="93"/>
      <c r="G54" s="94"/>
      <c r="H54" s="94"/>
      <c r="I54" s="94"/>
      <c r="J54" s="94"/>
      <c r="K54" s="94"/>
      <c r="L54" s="94"/>
      <c r="M54" s="94"/>
      <c r="N54" s="94"/>
      <c r="O54" s="94"/>
      <c r="P54" s="94"/>
      <c r="Q54" s="94"/>
      <c r="R54" s="94"/>
      <c r="S54" s="94"/>
      <c r="T54" s="94"/>
      <c r="U54" s="94"/>
      <c r="V54" s="94"/>
      <c r="W54" s="94"/>
      <c r="X54" s="94"/>
    </row>
  </sheetData>
  <mergeCells count="37">
    <mergeCell ref="A6:F10"/>
    <mergeCell ref="G6:N6"/>
    <mergeCell ref="O6:X6"/>
    <mergeCell ref="B13:E13"/>
    <mergeCell ref="Y6:Z10"/>
    <mergeCell ref="G7:I7"/>
    <mergeCell ref="J7:J10"/>
    <mergeCell ref="K7:K10"/>
    <mergeCell ref="L7:P7"/>
    <mergeCell ref="Q7:S7"/>
    <mergeCell ref="T7:T10"/>
    <mergeCell ref="W8:W10"/>
    <mergeCell ref="X8:X10"/>
    <mergeCell ref="U7:U10"/>
    <mergeCell ref="V7:V10"/>
    <mergeCell ref="W7:X7"/>
    <mergeCell ref="P8:P10"/>
    <mergeCell ref="Q8:Q10"/>
    <mergeCell ref="R8:R10"/>
    <mergeCell ref="S8:S10"/>
    <mergeCell ref="G8:G10"/>
    <mergeCell ref="H8:H10"/>
    <mergeCell ref="I8:I10"/>
    <mergeCell ref="L8:L10"/>
    <mergeCell ref="M8:M10"/>
    <mergeCell ref="N8:N10"/>
    <mergeCell ref="O8:O10"/>
    <mergeCell ref="C21:E21"/>
    <mergeCell ref="C23:E23"/>
    <mergeCell ref="D35:E35"/>
    <mergeCell ref="D41:E41"/>
    <mergeCell ref="B14:E14"/>
    <mergeCell ref="C16:E16"/>
    <mergeCell ref="C17:E17"/>
    <mergeCell ref="C18:E18"/>
    <mergeCell ref="C20:E20"/>
    <mergeCell ref="C19:E19"/>
  </mergeCells>
  <phoneticPr fontId="10"/>
  <conditionalFormatting sqref="C54:E54">
    <cfRule type="cellIs" dxfId="11" priority="3" stopIfTrue="1" operator="equal">
      <formula>"x"</formula>
    </cfRule>
  </conditionalFormatting>
  <conditionalFormatting sqref="E25:E28 E30">
    <cfRule type="cellIs" dxfId="10" priority="2" stopIfTrue="1" operator="equal">
      <formula>"x"</formula>
    </cfRule>
  </conditionalFormatting>
  <conditionalFormatting sqref="B54">
    <cfRule type="cellIs" dxfId="9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4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2"/>
  <cols>
    <col min="1" max="1" width="0.6640625" style="55" customWidth="1"/>
    <col min="2" max="4" width="1.44140625" style="55" customWidth="1"/>
    <col min="5" max="5" width="9.77734375" style="55" customWidth="1"/>
    <col min="6" max="6" width="4" style="55" customWidth="1"/>
    <col min="7" max="14" width="8.77734375" style="55" customWidth="1"/>
    <col min="15" max="17" width="8.33203125" style="55" customWidth="1"/>
    <col min="18" max="18" width="8.44140625" style="55" customWidth="1"/>
    <col min="19" max="20" width="8.33203125" style="55" customWidth="1"/>
    <col min="21" max="24" width="8.44140625" style="55" customWidth="1"/>
    <col min="25" max="25" width="3.88671875" style="55" customWidth="1"/>
    <col min="26" max="26" width="1.109375" style="55" customWidth="1"/>
    <col min="27" max="16384" width="9" style="55"/>
  </cols>
  <sheetData>
    <row r="1" spans="1:26" s="9" customFormat="1" ht="14.25" customHeight="1" x14ac:dyDescent="0.2">
      <c r="A1" s="39"/>
      <c r="B1" s="40"/>
      <c r="C1" s="40"/>
      <c r="D1" s="40"/>
      <c r="E1" s="40"/>
      <c r="F1" s="39"/>
      <c r="G1" s="41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2" t="e">
        <f>CONCATENATE("　４　漁業生産　",#REF!+5)</f>
        <v>#REF!</v>
      </c>
    </row>
    <row r="2" spans="1:26" s="48" customFormat="1" ht="21" customHeight="1" x14ac:dyDescent="0.2">
      <c r="A2" s="43"/>
      <c r="B2" s="44"/>
      <c r="C2" s="44"/>
      <c r="D2" s="44"/>
      <c r="E2" s="44"/>
      <c r="F2" s="44"/>
      <c r="G2" s="96"/>
      <c r="H2" s="96"/>
      <c r="I2" s="96"/>
      <c r="J2" s="96"/>
      <c r="K2" s="96"/>
      <c r="L2" s="96"/>
      <c r="M2" s="96"/>
      <c r="N2" s="96"/>
      <c r="O2" s="45"/>
      <c r="P2" s="45"/>
      <c r="Q2" s="45"/>
      <c r="R2" s="45"/>
      <c r="S2" s="45"/>
      <c r="T2" s="45"/>
      <c r="U2" s="45"/>
      <c r="V2" s="46"/>
      <c r="W2" s="47"/>
      <c r="X2" s="46"/>
    </row>
    <row r="3" spans="1:26" s="54" customFormat="1" ht="21" customHeight="1" x14ac:dyDescent="0.2">
      <c r="A3" s="49"/>
      <c r="B3" s="50" t="s">
        <v>0</v>
      </c>
      <c r="C3" s="49"/>
      <c r="D3" s="49"/>
      <c r="E3" s="49"/>
      <c r="F3" s="49"/>
      <c r="G3" s="97"/>
      <c r="H3" s="97"/>
      <c r="I3" s="97"/>
      <c r="J3" s="97"/>
      <c r="K3" s="97"/>
      <c r="L3" s="97"/>
      <c r="M3" s="97"/>
      <c r="N3" s="97"/>
      <c r="O3" s="49"/>
      <c r="P3" s="49"/>
      <c r="Q3" s="49"/>
      <c r="R3" s="49"/>
      <c r="S3" s="49"/>
      <c r="T3" s="51"/>
      <c r="U3" s="51"/>
      <c r="V3" s="52"/>
      <c r="W3" s="53"/>
      <c r="X3" s="52"/>
      <c r="Y3" s="55"/>
      <c r="Z3" s="56"/>
    </row>
    <row r="4" spans="1:26" s="9" customFormat="1" ht="21" customHeight="1" x14ac:dyDescent="0.2">
      <c r="A4" s="57"/>
      <c r="B4" s="58"/>
      <c r="C4" s="59" t="s">
        <v>1</v>
      </c>
      <c r="D4" s="60"/>
      <c r="E4" s="60"/>
      <c r="F4" s="61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2"/>
      <c r="X4" s="62"/>
      <c r="Y4" s="60"/>
      <c r="Z4" s="63"/>
    </row>
    <row r="5" spans="1:26" s="9" customFormat="1" ht="14.25" customHeight="1" thickBot="1" x14ac:dyDescent="0.25">
      <c r="A5" s="64"/>
      <c r="C5" s="64"/>
      <c r="D5" s="59" t="s">
        <v>78</v>
      </c>
      <c r="E5" s="64"/>
      <c r="F5" s="61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3" t="s">
        <v>3</v>
      </c>
      <c r="Y5" s="60"/>
      <c r="Z5" s="63"/>
    </row>
    <row r="6" spans="1:26" s="9" customFormat="1" ht="12" customHeight="1" thickTop="1" x14ac:dyDescent="0.2">
      <c r="A6" s="118" t="s">
        <v>4</v>
      </c>
      <c r="B6" s="119"/>
      <c r="C6" s="119"/>
      <c r="D6" s="119"/>
      <c r="E6" s="119"/>
      <c r="F6" s="120"/>
      <c r="G6" s="129" t="s">
        <v>79</v>
      </c>
      <c r="H6" s="130"/>
      <c r="I6" s="130"/>
      <c r="J6" s="130"/>
      <c r="K6" s="130"/>
      <c r="L6" s="130"/>
      <c r="M6" s="130"/>
      <c r="N6" s="130"/>
      <c r="O6" s="155" t="s">
        <v>118</v>
      </c>
      <c r="P6" s="155"/>
      <c r="Q6" s="155"/>
      <c r="R6" s="155"/>
      <c r="S6" s="155"/>
      <c r="T6" s="155"/>
      <c r="U6" s="155"/>
      <c r="V6" s="155"/>
      <c r="W6" s="155"/>
      <c r="X6" s="156"/>
      <c r="Y6" s="132" t="s">
        <v>4</v>
      </c>
      <c r="Z6" s="120"/>
    </row>
    <row r="7" spans="1:26" s="9" customFormat="1" ht="11.25" customHeight="1" x14ac:dyDescent="0.2">
      <c r="A7" s="124"/>
      <c r="B7" s="125"/>
      <c r="C7" s="125"/>
      <c r="D7" s="125"/>
      <c r="E7" s="125"/>
      <c r="F7" s="126"/>
      <c r="G7" s="152" t="s">
        <v>119</v>
      </c>
      <c r="H7" s="153"/>
      <c r="I7" s="147" t="s">
        <v>120</v>
      </c>
      <c r="J7" s="150"/>
      <c r="K7" s="151"/>
      <c r="L7" s="111" t="s">
        <v>121</v>
      </c>
      <c r="M7" s="111" t="s">
        <v>122</v>
      </c>
      <c r="N7" s="111" t="s">
        <v>123</v>
      </c>
      <c r="O7" s="111" t="s">
        <v>124</v>
      </c>
      <c r="P7" s="111" t="s">
        <v>125</v>
      </c>
      <c r="Q7" s="111" t="s">
        <v>126</v>
      </c>
      <c r="R7" s="147" t="s">
        <v>127</v>
      </c>
      <c r="S7" s="148"/>
      <c r="T7" s="148"/>
      <c r="U7" s="149"/>
      <c r="V7" s="111" t="s">
        <v>128</v>
      </c>
      <c r="W7" s="111" t="s">
        <v>129</v>
      </c>
      <c r="X7" s="111" t="s">
        <v>130</v>
      </c>
      <c r="Y7" s="134"/>
      <c r="Z7" s="126"/>
    </row>
    <row r="8" spans="1:26" s="9" customFormat="1" ht="11.25" customHeight="1" x14ac:dyDescent="0.2">
      <c r="A8" s="124"/>
      <c r="B8" s="125"/>
      <c r="C8" s="125"/>
      <c r="D8" s="125"/>
      <c r="E8" s="125"/>
      <c r="F8" s="126"/>
      <c r="G8" s="154" t="s">
        <v>131</v>
      </c>
      <c r="H8" s="31"/>
      <c r="I8" s="111" t="s">
        <v>13</v>
      </c>
      <c r="J8" s="111" t="s">
        <v>132</v>
      </c>
      <c r="K8" s="111" t="s">
        <v>133</v>
      </c>
      <c r="L8" s="139"/>
      <c r="M8" s="139"/>
      <c r="N8" s="139"/>
      <c r="O8" s="139"/>
      <c r="P8" s="139"/>
      <c r="Q8" s="139"/>
      <c r="R8" s="111" t="s">
        <v>13</v>
      </c>
      <c r="S8" s="111" t="s">
        <v>134</v>
      </c>
      <c r="T8" s="111" t="s">
        <v>135</v>
      </c>
      <c r="U8" s="111" t="s">
        <v>136</v>
      </c>
      <c r="V8" s="139"/>
      <c r="W8" s="139"/>
      <c r="X8" s="139"/>
      <c r="Y8" s="134"/>
      <c r="Z8" s="126"/>
    </row>
    <row r="9" spans="1:26" s="9" customFormat="1" ht="11.25" customHeight="1" x14ac:dyDescent="0.2">
      <c r="A9" s="127"/>
      <c r="B9" s="125"/>
      <c r="C9" s="125"/>
      <c r="D9" s="125"/>
      <c r="E9" s="125"/>
      <c r="F9" s="126"/>
      <c r="G9" s="139"/>
      <c r="H9" s="111" t="s">
        <v>137</v>
      </c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25"/>
      <c r="Z9" s="126"/>
    </row>
    <row r="10" spans="1:26" s="9" customFormat="1" ht="11.25" customHeight="1" x14ac:dyDescent="0.2">
      <c r="A10" s="127"/>
      <c r="B10" s="125"/>
      <c r="C10" s="125"/>
      <c r="D10" s="125"/>
      <c r="E10" s="125"/>
      <c r="F10" s="126"/>
      <c r="G10" s="140"/>
      <c r="H10" s="140"/>
      <c r="I10" s="140"/>
      <c r="J10" s="140"/>
      <c r="K10" s="140"/>
      <c r="L10" s="140"/>
      <c r="M10" s="140"/>
      <c r="N10" s="140"/>
      <c r="O10" s="140"/>
      <c r="P10" s="140"/>
      <c r="Q10" s="140"/>
      <c r="R10" s="140"/>
      <c r="S10" s="140"/>
      <c r="T10" s="140"/>
      <c r="U10" s="140"/>
      <c r="V10" s="140"/>
      <c r="W10" s="140"/>
      <c r="X10" s="140"/>
      <c r="Y10" s="125"/>
      <c r="Z10" s="126"/>
    </row>
    <row r="11" spans="1:26" s="9" customFormat="1" ht="14.25" customHeight="1" x14ac:dyDescent="0.2">
      <c r="B11" s="68"/>
      <c r="C11" s="68"/>
      <c r="D11" s="68"/>
      <c r="E11" s="68"/>
      <c r="F11" s="69"/>
      <c r="G11" s="70" t="s">
        <v>138</v>
      </c>
      <c r="H11" s="72" t="s">
        <v>139</v>
      </c>
      <c r="I11" s="72" t="s">
        <v>140</v>
      </c>
      <c r="J11" s="72" t="s">
        <v>141</v>
      </c>
      <c r="K11" s="72" t="s">
        <v>142</v>
      </c>
      <c r="L11" s="72" t="s">
        <v>143</v>
      </c>
      <c r="M11" s="72" t="s">
        <v>144</v>
      </c>
      <c r="N11" s="72" t="s">
        <v>145</v>
      </c>
      <c r="O11" s="72" t="s">
        <v>146</v>
      </c>
      <c r="P11" s="72" t="s">
        <v>147</v>
      </c>
      <c r="Q11" s="72" t="s">
        <v>148</v>
      </c>
      <c r="R11" s="72" t="s">
        <v>149</v>
      </c>
      <c r="S11" s="72" t="s">
        <v>150</v>
      </c>
      <c r="T11" s="72" t="s">
        <v>151</v>
      </c>
      <c r="U11" s="72" t="s">
        <v>152</v>
      </c>
      <c r="V11" s="72" t="s">
        <v>153</v>
      </c>
      <c r="W11" s="72" t="s">
        <v>154</v>
      </c>
      <c r="X11" s="72" t="s">
        <v>155</v>
      </c>
      <c r="Y11" s="73"/>
    </row>
    <row r="12" spans="1:26" s="9" customFormat="1" ht="16.5" customHeight="1" x14ac:dyDescent="0.2">
      <c r="A12" s="1"/>
      <c r="B12" s="2" t="s">
        <v>44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7"/>
      <c r="X12" s="7"/>
      <c r="Y12" s="8"/>
    </row>
    <row r="13" spans="1:26" s="9" customFormat="1" ht="16.5" customHeight="1" x14ac:dyDescent="0.2">
      <c r="A13" s="1"/>
      <c r="B13" s="110" t="s">
        <v>45</v>
      </c>
      <c r="C13" s="110"/>
      <c r="D13" s="110"/>
      <c r="E13" s="110"/>
      <c r="F13" s="10">
        <v>1</v>
      </c>
      <c r="G13" s="12">
        <v>43236</v>
      </c>
      <c r="H13" s="12" t="s">
        <v>156</v>
      </c>
      <c r="I13" s="12">
        <v>178247</v>
      </c>
      <c r="J13" s="12">
        <v>44011</v>
      </c>
      <c r="K13" s="12">
        <v>134236</v>
      </c>
      <c r="L13" s="12">
        <v>17393</v>
      </c>
      <c r="M13" s="12">
        <v>1043</v>
      </c>
      <c r="N13" s="12">
        <v>7256</v>
      </c>
      <c r="O13" s="12">
        <v>3098</v>
      </c>
      <c r="P13" s="12">
        <v>3606</v>
      </c>
      <c r="Q13" s="12">
        <v>7188</v>
      </c>
      <c r="R13" s="11">
        <v>24526</v>
      </c>
      <c r="S13" s="11">
        <v>15151</v>
      </c>
      <c r="T13" s="12">
        <v>6413</v>
      </c>
      <c r="U13" s="12">
        <v>2963</v>
      </c>
      <c r="V13" s="12">
        <v>3938</v>
      </c>
      <c r="W13" s="12">
        <v>20134</v>
      </c>
      <c r="X13" s="12">
        <v>7429</v>
      </c>
      <c r="Y13" s="13">
        <v>1</v>
      </c>
      <c r="Z13" s="14"/>
    </row>
    <row r="14" spans="1:26" s="9" customFormat="1" ht="16.5" customHeight="1" x14ac:dyDescent="0.2">
      <c r="A14" s="1"/>
      <c r="B14" s="110" t="s">
        <v>46</v>
      </c>
      <c r="C14" s="110"/>
      <c r="D14" s="110"/>
      <c r="E14" s="110"/>
      <c r="F14" s="10">
        <v>2</v>
      </c>
      <c r="G14" s="75">
        <v>812</v>
      </c>
      <c r="H14" s="75" t="s">
        <v>156</v>
      </c>
      <c r="I14" s="75" t="s">
        <v>49</v>
      </c>
      <c r="J14" s="75" t="s">
        <v>49</v>
      </c>
      <c r="K14" s="75" t="s">
        <v>49</v>
      </c>
      <c r="L14" s="75" t="s">
        <v>49</v>
      </c>
      <c r="M14" s="75" t="s">
        <v>49</v>
      </c>
      <c r="N14" s="75" t="s">
        <v>49</v>
      </c>
      <c r="O14" s="12">
        <v>3</v>
      </c>
      <c r="P14" s="12">
        <v>779</v>
      </c>
      <c r="Q14" s="12">
        <v>1886</v>
      </c>
      <c r="R14" s="12">
        <v>9811</v>
      </c>
      <c r="S14" s="12">
        <v>5910</v>
      </c>
      <c r="T14" s="12">
        <v>3261</v>
      </c>
      <c r="U14" s="12">
        <v>639</v>
      </c>
      <c r="V14" s="12">
        <v>1911</v>
      </c>
      <c r="W14" s="12">
        <v>3001</v>
      </c>
      <c r="X14" s="12">
        <v>829</v>
      </c>
      <c r="Y14" s="13">
        <v>2</v>
      </c>
      <c r="Z14" s="14"/>
    </row>
    <row r="15" spans="1:26" s="9" customFormat="1" ht="7.5" customHeight="1" x14ac:dyDescent="0.2">
      <c r="A15" s="1"/>
      <c r="B15" s="38"/>
      <c r="C15" s="38"/>
      <c r="D15" s="38"/>
      <c r="E15" s="38"/>
      <c r="F15" s="10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16.5" customHeight="1" x14ac:dyDescent="0.2">
      <c r="A16" s="1"/>
      <c r="B16" s="76"/>
      <c r="C16" s="108" t="s">
        <v>48</v>
      </c>
      <c r="D16" s="108"/>
      <c r="E16" s="108"/>
      <c r="F16" s="10">
        <v>3</v>
      </c>
      <c r="G16" s="75">
        <v>278</v>
      </c>
      <c r="H16" s="75">
        <v>121</v>
      </c>
      <c r="I16" s="75" t="s">
        <v>49</v>
      </c>
      <c r="J16" s="75" t="s">
        <v>49</v>
      </c>
      <c r="K16" s="75" t="s">
        <v>49</v>
      </c>
      <c r="L16" s="75" t="s">
        <v>49</v>
      </c>
      <c r="M16" s="75" t="s">
        <v>49</v>
      </c>
      <c r="N16" s="75" t="s">
        <v>49</v>
      </c>
      <c r="O16" s="75" t="s">
        <v>49</v>
      </c>
      <c r="P16" s="12">
        <v>174</v>
      </c>
      <c r="Q16" s="12">
        <v>86</v>
      </c>
      <c r="R16" s="12">
        <v>2529</v>
      </c>
      <c r="S16" s="12">
        <v>1860</v>
      </c>
      <c r="T16" s="12">
        <v>477</v>
      </c>
      <c r="U16" s="12">
        <v>191</v>
      </c>
      <c r="V16" s="12">
        <v>308</v>
      </c>
      <c r="W16" s="12">
        <v>668</v>
      </c>
      <c r="X16" s="12">
        <v>282</v>
      </c>
      <c r="Y16" s="13">
        <v>3</v>
      </c>
      <c r="Z16" s="14"/>
    </row>
    <row r="17" spans="1:26" s="9" customFormat="1" ht="16.5" customHeight="1" x14ac:dyDescent="0.2">
      <c r="A17" s="1"/>
      <c r="B17" s="76"/>
      <c r="C17" s="108" t="s">
        <v>50</v>
      </c>
      <c r="D17" s="108"/>
      <c r="E17" s="108"/>
      <c r="F17" s="77">
        <v>4</v>
      </c>
      <c r="G17" s="82">
        <v>11</v>
      </c>
      <c r="H17" s="75">
        <v>7</v>
      </c>
      <c r="I17" s="75" t="s">
        <v>49</v>
      </c>
      <c r="J17" s="75" t="s">
        <v>49</v>
      </c>
      <c r="K17" s="75" t="s">
        <v>49</v>
      </c>
      <c r="L17" s="75" t="s">
        <v>49</v>
      </c>
      <c r="M17" s="75" t="s">
        <v>49</v>
      </c>
      <c r="N17" s="75" t="s">
        <v>49</v>
      </c>
      <c r="O17" s="75" t="s">
        <v>49</v>
      </c>
      <c r="P17" s="12">
        <v>8</v>
      </c>
      <c r="Q17" s="12">
        <v>19</v>
      </c>
      <c r="R17" s="12">
        <v>201</v>
      </c>
      <c r="S17" s="12">
        <v>148</v>
      </c>
      <c r="T17" s="12">
        <v>41</v>
      </c>
      <c r="U17" s="12">
        <v>12</v>
      </c>
      <c r="V17" s="12">
        <v>27</v>
      </c>
      <c r="W17" s="12">
        <v>145</v>
      </c>
      <c r="X17" s="12">
        <v>54</v>
      </c>
      <c r="Y17" s="78">
        <v>4</v>
      </c>
      <c r="Z17" s="14"/>
    </row>
    <row r="18" spans="1:26" s="9" customFormat="1" ht="16.5" customHeight="1" x14ac:dyDescent="0.2">
      <c r="A18" s="1"/>
      <c r="B18" s="76"/>
      <c r="C18" s="108" t="s">
        <v>51</v>
      </c>
      <c r="D18" s="108"/>
      <c r="E18" s="108"/>
      <c r="F18" s="77">
        <v>5</v>
      </c>
      <c r="G18" s="82">
        <v>170</v>
      </c>
      <c r="H18" s="75">
        <v>36</v>
      </c>
      <c r="I18" s="75" t="s">
        <v>49</v>
      </c>
      <c r="J18" s="75" t="s">
        <v>49</v>
      </c>
      <c r="K18" s="75" t="s">
        <v>49</v>
      </c>
      <c r="L18" s="75" t="s">
        <v>49</v>
      </c>
      <c r="M18" s="75" t="s">
        <v>49</v>
      </c>
      <c r="N18" s="75" t="s">
        <v>49</v>
      </c>
      <c r="O18" s="75" t="s">
        <v>49</v>
      </c>
      <c r="P18" s="12">
        <v>577</v>
      </c>
      <c r="Q18" s="12">
        <v>360</v>
      </c>
      <c r="R18" s="12">
        <v>4340</v>
      </c>
      <c r="S18" s="12">
        <v>1988</v>
      </c>
      <c r="T18" s="12">
        <v>2253</v>
      </c>
      <c r="U18" s="12">
        <v>100</v>
      </c>
      <c r="V18" s="12">
        <v>1180</v>
      </c>
      <c r="W18" s="12">
        <v>1040</v>
      </c>
      <c r="X18" s="12">
        <v>177</v>
      </c>
      <c r="Y18" s="78">
        <v>5</v>
      </c>
      <c r="Z18" s="14"/>
    </row>
    <row r="19" spans="1:26" s="9" customFormat="1" ht="16.5" customHeight="1" x14ac:dyDescent="0.2">
      <c r="A19" s="1"/>
      <c r="B19" s="76"/>
      <c r="C19" s="108" t="s">
        <v>52</v>
      </c>
      <c r="D19" s="108"/>
      <c r="E19" s="108"/>
      <c r="F19" s="77">
        <v>6</v>
      </c>
      <c r="G19" s="82">
        <v>93</v>
      </c>
      <c r="H19" s="75">
        <v>47</v>
      </c>
      <c r="I19" s="75" t="s">
        <v>49</v>
      </c>
      <c r="J19" s="75" t="s">
        <v>49</v>
      </c>
      <c r="K19" s="75" t="s">
        <v>49</v>
      </c>
      <c r="L19" s="75" t="s">
        <v>49</v>
      </c>
      <c r="M19" s="75" t="s">
        <v>49</v>
      </c>
      <c r="N19" s="75" t="s">
        <v>49</v>
      </c>
      <c r="O19" s="75" t="s">
        <v>49</v>
      </c>
      <c r="P19" s="12">
        <v>7</v>
      </c>
      <c r="Q19" s="12">
        <v>248</v>
      </c>
      <c r="R19" s="12">
        <v>855</v>
      </c>
      <c r="S19" s="12">
        <v>671</v>
      </c>
      <c r="T19" s="12">
        <v>115</v>
      </c>
      <c r="U19" s="12">
        <v>69</v>
      </c>
      <c r="V19" s="12">
        <v>137</v>
      </c>
      <c r="W19" s="12">
        <v>124</v>
      </c>
      <c r="X19" s="12">
        <v>140</v>
      </c>
      <c r="Y19" s="78">
        <v>6</v>
      </c>
      <c r="Z19" s="14"/>
    </row>
    <row r="20" spans="1:26" s="9" customFormat="1" ht="16.5" customHeight="1" x14ac:dyDescent="0.2">
      <c r="A20" s="1"/>
      <c r="B20" s="76"/>
      <c r="C20" s="108" t="s">
        <v>53</v>
      </c>
      <c r="D20" s="108"/>
      <c r="E20" s="108"/>
      <c r="F20" s="77">
        <v>7</v>
      </c>
      <c r="G20" s="82">
        <v>33</v>
      </c>
      <c r="H20" s="75" t="s">
        <v>156</v>
      </c>
      <c r="I20" s="75" t="s">
        <v>49</v>
      </c>
      <c r="J20" s="75" t="s">
        <v>49</v>
      </c>
      <c r="K20" s="75" t="s">
        <v>49</v>
      </c>
      <c r="L20" s="75" t="s">
        <v>49</v>
      </c>
      <c r="M20" s="75" t="s">
        <v>49</v>
      </c>
      <c r="N20" s="75" t="s">
        <v>49</v>
      </c>
      <c r="O20" s="75" t="s">
        <v>49</v>
      </c>
      <c r="P20" s="12">
        <v>0</v>
      </c>
      <c r="Q20" s="12">
        <v>252</v>
      </c>
      <c r="R20" s="12">
        <v>201</v>
      </c>
      <c r="S20" s="12">
        <v>72</v>
      </c>
      <c r="T20" s="12">
        <v>80</v>
      </c>
      <c r="U20" s="12">
        <v>49</v>
      </c>
      <c r="V20" s="12">
        <v>20</v>
      </c>
      <c r="W20" s="12">
        <v>421</v>
      </c>
      <c r="X20" s="12">
        <v>24</v>
      </c>
      <c r="Y20" s="78">
        <v>7</v>
      </c>
      <c r="Z20" s="14"/>
    </row>
    <row r="21" spans="1:26" s="9" customFormat="1" ht="16.5" customHeight="1" x14ac:dyDescent="0.2">
      <c r="A21" s="1"/>
      <c r="B21" s="76"/>
      <c r="C21" s="108" t="s">
        <v>54</v>
      </c>
      <c r="D21" s="108"/>
      <c r="E21" s="108"/>
      <c r="F21" s="77">
        <v>8</v>
      </c>
      <c r="G21" s="82">
        <v>14</v>
      </c>
      <c r="H21" s="75" t="s">
        <v>156</v>
      </c>
      <c r="I21" s="75" t="s">
        <v>49</v>
      </c>
      <c r="J21" s="75" t="s">
        <v>49</v>
      </c>
      <c r="K21" s="75" t="s">
        <v>49</v>
      </c>
      <c r="L21" s="75" t="s">
        <v>49</v>
      </c>
      <c r="M21" s="75" t="s">
        <v>49</v>
      </c>
      <c r="N21" s="75" t="s">
        <v>49</v>
      </c>
      <c r="O21" s="12">
        <v>3</v>
      </c>
      <c r="P21" s="12">
        <v>3</v>
      </c>
      <c r="Q21" s="12">
        <v>327</v>
      </c>
      <c r="R21" s="12">
        <v>934</v>
      </c>
      <c r="S21" s="12">
        <v>604</v>
      </c>
      <c r="T21" s="12">
        <v>217</v>
      </c>
      <c r="U21" s="12">
        <v>113</v>
      </c>
      <c r="V21" s="12">
        <v>110</v>
      </c>
      <c r="W21" s="12">
        <v>371</v>
      </c>
      <c r="X21" s="12">
        <v>47</v>
      </c>
      <c r="Y21" s="78">
        <v>8</v>
      </c>
      <c r="Z21" s="14"/>
    </row>
    <row r="22" spans="1:26" s="9" customFormat="1" ht="7.5" customHeight="1" x14ac:dyDescent="0.2">
      <c r="A22" s="1"/>
      <c r="B22" s="79"/>
      <c r="C22" s="79"/>
      <c r="D22" s="16"/>
      <c r="E22" s="16"/>
      <c r="F22" s="77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78"/>
      <c r="Z22" s="14"/>
    </row>
    <row r="23" spans="1:26" s="9" customFormat="1" ht="16.5" customHeight="1" x14ac:dyDescent="0.2">
      <c r="A23" s="1"/>
      <c r="B23" s="17"/>
      <c r="C23" s="109" t="s">
        <v>55</v>
      </c>
      <c r="D23" s="109"/>
      <c r="E23" s="109"/>
      <c r="F23" s="10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16.5" customHeight="1" x14ac:dyDescent="0.2">
      <c r="B24" s="80"/>
      <c r="C24" s="79"/>
      <c r="E24" s="37" t="s">
        <v>56</v>
      </c>
      <c r="F24" s="81">
        <v>9</v>
      </c>
      <c r="G24" s="82">
        <v>265</v>
      </c>
      <c r="H24" s="75" t="s">
        <v>156</v>
      </c>
      <c r="I24" s="75" t="s">
        <v>49</v>
      </c>
      <c r="J24" s="75" t="s">
        <v>49</v>
      </c>
      <c r="K24" s="75" t="s">
        <v>49</v>
      </c>
      <c r="L24" s="75" t="s">
        <v>49</v>
      </c>
      <c r="M24" s="75" t="s">
        <v>49</v>
      </c>
      <c r="N24" s="75" t="s">
        <v>49</v>
      </c>
      <c r="O24" s="75" t="s">
        <v>49</v>
      </c>
      <c r="P24" s="75">
        <v>18</v>
      </c>
      <c r="Q24" s="75">
        <v>1333</v>
      </c>
      <c r="R24" s="75">
        <v>893</v>
      </c>
      <c r="S24" s="75">
        <v>576</v>
      </c>
      <c r="T24" s="75">
        <v>135</v>
      </c>
      <c r="U24" s="75">
        <v>182</v>
      </c>
      <c r="V24" s="75">
        <v>186</v>
      </c>
      <c r="W24" s="75">
        <v>121</v>
      </c>
      <c r="X24" s="75">
        <v>174</v>
      </c>
      <c r="Y24" s="85">
        <v>9</v>
      </c>
    </row>
    <row r="25" spans="1:26" s="9" customFormat="1" ht="16.5" customHeight="1" x14ac:dyDescent="0.2">
      <c r="B25" s="60"/>
      <c r="C25" s="79"/>
      <c r="E25" s="37" t="s">
        <v>232</v>
      </c>
      <c r="F25" s="81">
        <v>10</v>
      </c>
      <c r="G25" s="82">
        <v>209</v>
      </c>
      <c r="H25" s="75" t="s">
        <v>156</v>
      </c>
      <c r="I25" s="75" t="s">
        <v>49</v>
      </c>
      <c r="J25" s="75" t="s">
        <v>49</v>
      </c>
      <c r="K25" s="75" t="s">
        <v>49</v>
      </c>
      <c r="L25" s="75" t="s">
        <v>49</v>
      </c>
      <c r="M25" s="75" t="s">
        <v>49</v>
      </c>
      <c r="N25" s="75" t="s">
        <v>49</v>
      </c>
      <c r="O25" s="75" t="s">
        <v>49</v>
      </c>
      <c r="P25" s="75">
        <v>12</v>
      </c>
      <c r="Q25" s="75">
        <v>1172</v>
      </c>
      <c r="R25" s="75">
        <v>765</v>
      </c>
      <c r="S25" s="75">
        <v>540</v>
      </c>
      <c r="T25" s="75">
        <v>94</v>
      </c>
      <c r="U25" s="75">
        <v>131</v>
      </c>
      <c r="V25" s="75">
        <v>203</v>
      </c>
      <c r="W25" s="75">
        <v>89</v>
      </c>
      <c r="X25" s="75">
        <v>135</v>
      </c>
      <c r="Y25" s="85">
        <v>10</v>
      </c>
    </row>
    <row r="26" spans="1:26" s="9" customFormat="1" ht="16.5" customHeight="1" x14ac:dyDescent="0.2">
      <c r="B26" s="60"/>
      <c r="C26" s="79"/>
      <c r="E26" s="37" t="s">
        <v>233</v>
      </c>
      <c r="F26" s="81">
        <v>11</v>
      </c>
      <c r="G26" s="82">
        <v>169</v>
      </c>
      <c r="H26" s="75" t="s">
        <v>156</v>
      </c>
      <c r="I26" s="75" t="s">
        <v>49</v>
      </c>
      <c r="J26" s="75" t="s">
        <v>49</v>
      </c>
      <c r="K26" s="75" t="s">
        <v>49</v>
      </c>
      <c r="L26" s="75" t="s">
        <v>49</v>
      </c>
      <c r="M26" s="75" t="s">
        <v>49</v>
      </c>
      <c r="N26" s="75" t="s">
        <v>49</v>
      </c>
      <c r="O26" s="83" t="s">
        <v>49</v>
      </c>
      <c r="P26" s="83">
        <v>15</v>
      </c>
      <c r="Q26" s="83">
        <v>926</v>
      </c>
      <c r="R26" s="83">
        <v>780</v>
      </c>
      <c r="S26" s="83">
        <v>560</v>
      </c>
      <c r="T26" s="83">
        <v>96</v>
      </c>
      <c r="U26" s="83">
        <v>124</v>
      </c>
      <c r="V26" s="83">
        <v>249</v>
      </c>
      <c r="W26" s="83">
        <v>129</v>
      </c>
      <c r="X26" s="83">
        <v>182</v>
      </c>
      <c r="Y26" s="85">
        <v>11</v>
      </c>
    </row>
    <row r="27" spans="1:26" s="9" customFormat="1" ht="16.5" customHeight="1" x14ac:dyDescent="0.2">
      <c r="B27" s="60"/>
      <c r="C27" s="79"/>
      <c r="E27" s="37" t="s">
        <v>234</v>
      </c>
      <c r="F27" s="81">
        <v>12</v>
      </c>
      <c r="G27" s="82">
        <v>216</v>
      </c>
      <c r="H27" s="75" t="s">
        <v>156</v>
      </c>
      <c r="I27" s="75" t="s">
        <v>49</v>
      </c>
      <c r="J27" s="75" t="s">
        <v>49</v>
      </c>
      <c r="K27" s="75" t="s">
        <v>49</v>
      </c>
      <c r="L27" s="75" t="s">
        <v>49</v>
      </c>
      <c r="M27" s="75" t="s">
        <v>49</v>
      </c>
      <c r="N27" s="75" t="s">
        <v>49</v>
      </c>
      <c r="O27" s="84" t="s">
        <v>49</v>
      </c>
      <c r="P27" s="84">
        <v>11</v>
      </c>
      <c r="Q27" s="84">
        <v>812</v>
      </c>
      <c r="R27" s="84">
        <v>742</v>
      </c>
      <c r="S27" s="84">
        <v>526</v>
      </c>
      <c r="T27" s="84">
        <v>98</v>
      </c>
      <c r="U27" s="84">
        <v>117</v>
      </c>
      <c r="V27" s="84">
        <v>122</v>
      </c>
      <c r="W27" s="84">
        <v>167</v>
      </c>
      <c r="X27" s="84">
        <v>172</v>
      </c>
      <c r="Y27" s="85">
        <v>12</v>
      </c>
    </row>
    <row r="28" spans="1:26" s="60" customFormat="1" ht="16.5" customHeight="1" x14ac:dyDescent="0.2">
      <c r="C28" s="79"/>
      <c r="E28" s="37" t="s">
        <v>235</v>
      </c>
      <c r="F28" s="81">
        <v>13</v>
      </c>
      <c r="G28" s="82">
        <v>258</v>
      </c>
      <c r="H28" s="75" t="s">
        <v>156</v>
      </c>
      <c r="I28" s="75" t="s">
        <v>49</v>
      </c>
      <c r="J28" s="75" t="s">
        <v>49</v>
      </c>
      <c r="K28" s="75" t="s">
        <v>49</v>
      </c>
      <c r="L28" s="75" t="s">
        <v>49</v>
      </c>
      <c r="M28" s="75" t="s">
        <v>49</v>
      </c>
      <c r="N28" s="75" t="s">
        <v>49</v>
      </c>
      <c r="O28" s="75" t="s">
        <v>49</v>
      </c>
      <c r="P28" s="75">
        <v>11</v>
      </c>
      <c r="Q28" s="75">
        <v>790</v>
      </c>
      <c r="R28" s="75">
        <v>774</v>
      </c>
      <c r="S28" s="84">
        <v>539</v>
      </c>
      <c r="T28" s="84">
        <v>94</v>
      </c>
      <c r="U28" s="84">
        <v>141</v>
      </c>
      <c r="V28" s="75">
        <v>192</v>
      </c>
      <c r="W28" s="84">
        <v>211</v>
      </c>
      <c r="X28" s="84">
        <v>154</v>
      </c>
      <c r="Y28" s="85">
        <v>13</v>
      </c>
    </row>
    <row r="29" spans="1:26" s="60" customFormat="1" ht="4.5" customHeight="1" x14ac:dyDescent="0.2">
      <c r="C29" s="79"/>
      <c r="E29" s="79"/>
      <c r="F29" s="81"/>
      <c r="G29" s="82"/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75"/>
      <c r="S29" s="84"/>
      <c r="T29" s="84"/>
      <c r="U29" s="84"/>
      <c r="V29" s="75"/>
      <c r="W29" s="84"/>
      <c r="X29" s="84"/>
      <c r="Y29" s="85"/>
    </row>
    <row r="30" spans="1:26" s="9" customFormat="1" ht="16.5" customHeight="1" x14ac:dyDescent="0.2">
      <c r="B30" s="60"/>
      <c r="C30" s="79"/>
      <c r="E30" s="87" t="s">
        <v>236</v>
      </c>
      <c r="F30" s="88">
        <v>14</v>
      </c>
      <c r="G30" s="18">
        <v>213</v>
      </c>
      <c r="H30" s="19" t="s">
        <v>156</v>
      </c>
      <c r="I30" s="19" t="s">
        <v>49</v>
      </c>
      <c r="J30" s="19" t="s">
        <v>49</v>
      </c>
      <c r="K30" s="19" t="s">
        <v>49</v>
      </c>
      <c r="L30" s="19" t="s">
        <v>49</v>
      </c>
      <c r="M30" s="19" t="s">
        <v>49</v>
      </c>
      <c r="N30" s="19" t="s">
        <v>49</v>
      </c>
      <c r="O30" s="19" t="s">
        <v>49</v>
      </c>
      <c r="P30" s="19">
        <v>9</v>
      </c>
      <c r="Q30" s="19">
        <v>594</v>
      </c>
      <c r="R30" s="19">
        <v>751</v>
      </c>
      <c r="S30" s="19">
        <v>568</v>
      </c>
      <c r="T30" s="19">
        <v>78</v>
      </c>
      <c r="U30" s="19">
        <v>105</v>
      </c>
      <c r="V30" s="19">
        <v>129</v>
      </c>
      <c r="W30" s="19">
        <v>232</v>
      </c>
      <c r="X30" s="19">
        <v>106</v>
      </c>
      <c r="Y30" s="89">
        <v>14</v>
      </c>
    </row>
    <row r="31" spans="1:26" s="9" customFormat="1" ht="7.5" customHeight="1" x14ac:dyDescent="0.2">
      <c r="A31" s="1"/>
      <c r="B31" s="38"/>
      <c r="C31" s="38"/>
      <c r="D31" s="38"/>
      <c r="E31" s="38"/>
      <c r="F31" s="10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20"/>
      <c r="X31" s="20"/>
      <c r="Y31" s="13"/>
      <c r="Z31" s="14"/>
    </row>
    <row r="32" spans="1:26" s="9" customFormat="1" ht="16.5" customHeight="1" x14ac:dyDescent="0.2">
      <c r="A32" s="1"/>
      <c r="B32" s="38"/>
      <c r="C32" s="38"/>
      <c r="D32" s="38"/>
      <c r="E32" s="21" t="s">
        <v>57</v>
      </c>
      <c r="F32" s="10">
        <v>15</v>
      </c>
      <c r="G32" s="75">
        <v>18</v>
      </c>
      <c r="H32" s="75" t="s">
        <v>156</v>
      </c>
      <c r="I32" s="75" t="s">
        <v>49</v>
      </c>
      <c r="J32" s="75" t="s">
        <v>49</v>
      </c>
      <c r="K32" s="75" t="s">
        <v>49</v>
      </c>
      <c r="L32" s="75" t="s">
        <v>49</v>
      </c>
      <c r="M32" s="75" t="s">
        <v>49</v>
      </c>
      <c r="N32" s="75" t="s">
        <v>49</v>
      </c>
      <c r="O32" s="12" t="s">
        <v>49</v>
      </c>
      <c r="P32" s="12">
        <v>4</v>
      </c>
      <c r="Q32" s="12">
        <v>337</v>
      </c>
      <c r="R32" s="12">
        <v>257</v>
      </c>
      <c r="S32" s="12">
        <v>185</v>
      </c>
      <c r="T32" s="12">
        <v>20</v>
      </c>
      <c r="U32" s="12">
        <v>53</v>
      </c>
      <c r="V32" s="12">
        <v>129</v>
      </c>
      <c r="W32" s="20">
        <v>12</v>
      </c>
      <c r="X32" s="20">
        <v>16</v>
      </c>
      <c r="Y32" s="13">
        <v>15</v>
      </c>
      <c r="Z32" s="14"/>
    </row>
    <row r="33" spans="1:26" s="9" customFormat="1" ht="16.5" customHeight="1" x14ac:dyDescent="0.2">
      <c r="A33" s="1"/>
      <c r="B33" s="38"/>
      <c r="C33" s="38"/>
      <c r="D33" s="38"/>
      <c r="E33" s="21" t="s">
        <v>58</v>
      </c>
      <c r="F33" s="10">
        <v>16</v>
      </c>
      <c r="G33" s="75">
        <v>195</v>
      </c>
      <c r="H33" s="75" t="s">
        <v>156</v>
      </c>
      <c r="I33" s="75" t="s">
        <v>49</v>
      </c>
      <c r="J33" s="75" t="s">
        <v>49</v>
      </c>
      <c r="K33" s="75" t="s">
        <v>49</v>
      </c>
      <c r="L33" s="75" t="s">
        <v>49</v>
      </c>
      <c r="M33" s="75" t="s">
        <v>49</v>
      </c>
      <c r="N33" s="75" t="s">
        <v>49</v>
      </c>
      <c r="O33" s="12" t="s">
        <v>49</v>
      </c>
      <c r="P33" s="12">
        <v>6</v>
      </c>
      <c r="Q33" s="12">
        <v>257</v>
      </c>
      <c r="R33" s="12">
        <v>494</v>
      </c>
      <c r="S33" s="12">
        <v>383</v>
      </c>
      <c r="T33" s="12">
        <v>58</v>
      </c>
      <c r="U33" s="12">
        <v>53</v>
      </c>
      <c r="V33" s="12">
        <v>0</v>
      </c>
      <c r="W33" s="12">
        <v>219</v>
      </c>
      <c r="X33" s="12">
        <v>90</v>
      </c>
      <c r="Y33" s="13">
        <v>16</v>
      </c>
      <c r="Z33" s="14"/>
    </row>
    <row r="34" spans="1:26" s="9" customFormat="1" ht="7.5" customHeight="1" x14ac:dyDescent="0.2">
      <c r="A34" s="1"/>
      <c r="B34" s="38"/>
      <c r="C34" s="38"/>
      <c r="D34" s="38"/>
      <c r="E34" s="38"/>
      <c r="F34" s="10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20"/>
      <c r="X34" s="20"/>
      <c r="Y34" s="13"/>
      <c r="Z34" s="14"/>
    </row>
    <row r="35" spans="1:26" s="9" customFormat="1" ht="16.5" customHeight="1" x14ac:dyDescent="0.2">
      <c r="A35" s="1"/>
      <c r="B35" s="38"/>
      <c r="D35" s="114" t="s">
        <v>59</v>
      </c>
      <c r="E35" s="114"/>
      <c r="F35" s="10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20"/>
      <c r="X35" s="20"/>
      <c r="Y35" s="13"/>
      <c r="Z35" s="14"/>
    </row>
    <row r="36" spans="1:26" s="9" customFormat="1" ht="16.5" customHeight="1" x14ac:dyDescent="0.2">
      <c r="A36" s="1"/>
      <c r="B36" s="38"/>
      <c r="E36" s="90" t="s">
        <v>60</v>
      </c>
      <c r="F36" s="10">
        <v>17</v>
      </c>
      <c r="G36" s="12">
        <v>1</v>
      </c>
      <c r="H36" s="12" t="s">
        <v>156</v>
      </c>
      <c r="I36" s="12" t="s">
        <v>49</v>
      </c>
      <c r="J36" s="12" t="s">
        <v>49</v>
      </c>
      <c r="K36" s="12" t="s">
        <v>49</v>
      </c>
      <c r="L36" s="12" t="s">
        <v>49</v>
      </c>
      <c r="M36" s="12" t="s">
        <v>49</v>
      </c>
      <c r="N36" s="12" t="s">
        <v>49</v>
      </c>
      <c r="O36" s="12" t="s">
        <v>49</v>
      </c>
      <c r="P36" s="12">
        <v>3</v>
      </c>
      <c r="Q36" s="12">
        <v>314</v>
      </c>
      <c r="R36" s="12">
        <v>80</v>
      </c>
      <c r="S36" s="12">
        <v>70</v>
      </c>
      <c r="T36" s="12">
        <v>1</v>
      </c>
      <c r="U36" s="12">
        <v>9</v>
      </c>
      <c r="V36" s="12">
        <v>62</v>
      </c>
      <c r="W36" s="12">
        <v>6</v>
      </c>
      <c r="X36" s="12">
        <v>1</v>
      </c>
      <c r="Y36" s="13">
        <v>17</v>
      </c>
      <c r="Z36" s="14"/>
    </row>
    <row r="37" spans="1:26" s="9" customFormat="1" ht="16.5" customHeight="1" x14ac:dyDescent="0.2">
      <c r="A37" s="1"/>
      <c r="B37" s="38"/>
      <c r="E37" s="90" t="s">
        <v>61</v>
      </c>
      <c r="F37" s="10">
        <v>18</v>
      </c>
      <c r="G37" s="12">
        <v>17</v>
      </c>
      <c r="H37" s="12" t="s">
        <v>156</v>
      </c>
      <c r="I37" s="12" t="s">
        <v>49</v>
      </c>
      <c r="J37" s="12" t="s">
        <v>49</v>
      </c>
      <c r="K37" s="12" t="s">
        <v>49</v>
      </c>
      <c r="L37" s="12" t="s">
        <v>49</v>
      </c>
      <c r="M37" s="12" t="s">
        <v>49</v>
      </c>
      <c r="N37" s="12" t="s">
        <v>49</v>
      </c>
      <c r="O37" s="12" t="s">
        <v>49</v>
      </c>
      <c r="P37" s="12">
        <v>0</v>
      </c>
      <c r="Q37" s="12">
        <v>22</v>
      </c>
      <c r="R37" s="12">
        <v>177</v>
      </c>
      <c r="S37" s="12">
        <v>115</v>
      </c>
      <c r="T37" s="12">
        <v>19</v>
      </c>
      <c r="U37" s="12">
        <v>44</v>
      </c>
      <c r="V37" s="12">
        <v>67</v>
      </c>
      <c r="W37" s="12">
        <v>6</v>
      </c>
      <c r="X37" s="12">
        <v>14</v>
      </c>
      <c r="Y37" s="13">
        <v>18</v>
      </c>
      <c r="Z37" s="14"/>
    </row>
    <row r="38" spans="1:26" s="22" customFormat="1" ht="16.5" customHeight="1" x14ac:dyDescent="0.2">
      <c r="A38" s="1"/>
      <c r="B38" s="38"/>
      <c r="E38" s="38" t="s">
        <v>62</v>
      </c>
      <c r="F38" s="10">
        <v>19</v>
      </c>
      <c r="G38" s="12">
        <v>137</v>
      </c>
      <c r="H38" s="12" t="s">
        <v>156</v>
      </c>
      <c r="I38" s="12" t="s">
        <v>49</v>
      </c>
      <c r="J38" s="12" t="s">
        <v>49</v>
      </c>
      <c r="K38" s="12" t="s">
        <v>49</v>
      </c>
      <c r="L38" s="12" t="s">
        <v>49</v>
      </c>
      <c r="M38" s="12" t="s">
        <v>49</v>
      </c>
      <c r="N38" s="12" t="s">
        <v>49</v>
      </c>
      <c r="O38" s="12" t="s">
        <v>49</v>
      </c>
      <c r="P38" s="12">
        <v>4</v>
      </c>
      <c r="Q38" s="12">
        <v>0</v>
      </c>
      <c r="R38" s="12">
        <v>72</v>
      </c>
      <c r="S38" s="12">
        <v>30</v>
      </c>
      <c r="T38" s="12">
        <v>4</v>
      </c>
      <c r="U38" s="12">
        <v>37</v>
      </c>
      <c r="V38" s="12" t="s">
        <v>49</v>
      </c>
      <c r="W38" s="12">
        <v>16</v>
      </c>
      <c r="X38" s="12">
        <v>42</v>
      </c>
      <c r="Y38" s="13">
        <v>19</v>
      </c>
      <c r="Z38" s="23"/>
    </row>
    <row r="39" spans="1:26" s="22" customFormat="1" ht="16.5" customHeight="1" x14ac:dyDescent="0.2">
      <c r="A39" s="1"/>
      <c r="B39" s="38"/>
      <c r="E39" s="38" t="s">
        <v>63</v>
      </c>
      <c r="F39" s="10">
        <v>20</v>
      </c>
      <c r="G39" s="12">
        <v>58</v>
      </c>
      <c r="H39" s="12" t="s">
        <v>156</v>
      </c>
      <c r="I39" s="12" t="s">
        <v>49</v>
      </c>
      <c r="J39" s="12" t="s">
        <v>49</v>
      </c>
      <c r="K39" s="12" t="s">
        <v>49</v>
      </c>
      <c r="L39" s="12" t="s">
        <v>49</v>
      </c>
      <c r="M39" s="12" t="s">
        <v>49</v>
      </c>
      <c r="N39" s="12" t="s">
        <v>49</v>
      </c>
      <c r="O39" s="12" t="s">
        <v>49</v>
      </c>
      <c r="P39" s="12">
        <v>2</v>
      </c>
      <c r="Q39" s="12">
        <v>257</v>
      </c>
      <c r="R39" s="12">
        <v>422</v>
      </c>
      <c r="S39" s="12">
        <v>353</v>
      </c>
      <c r="T39" s="12">
        <v>54</v>
      </c>
      <c r="U39" s="12">
        <v>15</v>
      </c>
      <c r="V39" s="12">
        <v>0</v>
      </c>
      <c r="W39" s="12">
        <v>204</v>
      </c>
      <c r="X39" s="12">
        <v>48</v>
      </c>
      <c r="Y39" s="13">
        <v>20</v>
      </c>
      <c r="Z39" s="23"/>
    </row>
    <row r="40" spans="1:26" s="22" customFormat="1" ht="7.5" customHeight="1" x14ac:dyDescent="0.2">
      <c r="A40" s="1"/>
      <c r="B40" s="38"/>
      <c r="D40" s="38"/>
      <c r="E40" s="38"/>
      <c r="F40" s="10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3"/>
      <c r="Z40" s="23"/>
    </row>
    <row r="41" spans="1:26" s="22" customFormat="1" ht="16.5" customHeight="1" x14ac:dyDescent="0.2">
      <c r="A41" s="1"/>
      <c r="B41" s="38"/>
      <c r="D41" s="107" t="s">
        <v>64</v>
      </c>
      <c r="E41" s="107"/>
      <c r="F41" s="10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23"/>
    </row>
    <row r="42" spans="1:26" s="22" customFormat="1" ht="16.5" customHeight="1" x14ac:dyDescent="0.2">
      <c r="A42" s="1"/>
      <c r="B42" s="38"/>
      <c r="C42" s="38"/>
      <c r="D42" s="17"/>
      <c r="E42" s="38" t="s">
        <v>65</v>
      </c>
      <c r="F42" s="10">
        <v>21</v>
      </c>
      <c r="G42" s="12">
        <v>2</v>
      </c>
      <c r="H42" s="12" t="s">
        <v>156</v>
      </c>
      <c r="I42" s="12" t="s">
        <v>49</v>
      </c>
      <c r="J42" s="12" t="s">
        <v>49</v>
      </c>
      <c r="K42" s="12" t="s">
        <v>49</v>
      </c>
      <c r="L42" s="12" t="s">
        <v>49</v>
      </c>
      <c r="M42" s="12" t="s">
        <v>49</v>
      </c>
      <c r="N42" s="12" t="s">
        <v>49</v>
      </c>
      <c r="O42" s="12" t="s">
        <v>49</v>
      </c>
      <c r="P42" s="12">
        <v>0</v>
      </c>
      <c r="Q42" s="12" t="s">
        <v>47</v>
      </c>
      <c r="R42" s="12">
        <v>53</v>
      </c>
      <c r="S42" s="12">
        <v>39</v>
      </c>
      <c r="T42" s="12">
        <v>13</v>
      </c>
      <c r="U42" s="12">
        <v>1</v>
      </c>
      <c r="V42" s="12">
        <v>34</v>
      </c>
      <c r="W42" s="12">
        <v>101</v>
      </c>
      <c r="X42" s="12">
        <v>8</v>
      </c>
      <c r="Y42" s="13">
        <v>21</v>
      </c>
      <c r="Z42" s="23"/>
    </row>
    <row r="43" spans="1:26" s="22" customFormat="1" ht="16.5" customHeight="1" x14ac:dyDescent="0.2">
      <c r="A43" s="1"/>
      <c r="B43" s="38"/>
      <c r="C43" s="38"/>
      <c r="D43" s="17"/>
      <c r="E43" s="38" t="s">
        <v>66</v>
      </c>
      <c r="F43" s="10">
        <v>22</v>
      </c>
      <c r="G43" s="12">
        <v>0</v>
      </c>
      <c r="H43" s="12" t="s">
        <v>156</v>
      </c>
      <c r="I43" s="12" t="s">
        <v>49</v>
      </c>
      <c r="J43" s="12" t="s">
        <v>49</v>
      </c>
      <c r="K43" s="12" t="s">
        <v>49</v>
      </c>
      <c r="L43" s="12" t="s">
        <v>49</v>
      </c>
      <c r="M43" s="12" t="s">
        <v>49</v>
      </c>
      <c r="N43" s="12" t="s">
        <v>49</v>
      </c>
      <c r="O43" s="12" t="s">
        <v>49</v>
      </c>
      <c r="P43" s="12">
        <v>0</v>
      </c>
      <c r="Q43" s="12" t="s">
        <v>47</v>
      </c>
      <c r="R43" s="12">
        <v>7</v>
      </c>
      <c r="S43" s="12">
        <v>6</v>
      </c>
      <c r="T43" s="12">
        <v>1</v>
      </c>
      <c r="U43" s="12" t="s">
        <v>49</v>
      </c>
      <c r="V43" s="12" t="s">
        <v>49</v>
      </c>
      <c r="W43" s="12">
        <v>16</v>
      </c>
      <c r="X43" s="12">
        <v>3</v>
      </c>
      <c r="Y43" s="13">
        <v>22</v>
      </c>
      <c r="Z43" s="23"/>
    </row>
    <row r="44" spans="1:26" s="22" customFormat="1" ht="16.5" customHeight="1" x14ac:dyDescent="0.2">
      <c r="A44" s="1"/>
      <c r="B44" s="38"/>
      <c r="C44" s="38"/>
      <c r="D44" s="17"/>
      <c r="E44" s="38" t="s">
        <v>67</v>
      </c>
      <c r="F44" s="10">
        <v>23</v>
      </c>
      <c r="G44" s="12">
        <v>40</v>
      </c>
      <c r="H44" s="12" t="s">
        <v>156</v>
      </c>
      <c r="I44" s="12" t="s">
        <v>49</v>
      </c>
      <c r="J44" s="12" t="s">
        <v>49</v>
      </c>
      <c r="K44" s="12" t="s">
        <v>49</v>
      </c>
      <c r="L44" s="12" t="s">
        <v>49</v>
      </c>
      <c r="M44" s="12" t="s">
        <v>49</v>
      </c>
      <c r="N44" s="12" t="s">
        <v>49</v>
      </c>
      <c r="O44" s="12" t="s">
        <v>49</v>
      </c>
      <c r="P44" s="12">
        <v>2</v>
      </c>
      <c r="Q44" s="12" t="s">
        <v>49</v>
      </c>
      <c r="R44" s="12">
        <v>49</v>
      </c>
      <c r="S44" s="12">
        <v>23</v>
      </c>
      <c r="T44" s="12">
        <v>4</v>
      </c>
      <c r="U44" s="12">
        <v>22</v>
      </c>
      <c r="V44" s="12" t="s">
        <v>49</v>
      </c>
      <c r="W44" s="12" t="s">
        <v>49</v>
      </c>
      <c r="X44" s="12">
        <v>15</v>
      </c>
      <c r="Y44" s="13">
        <v>23</v>
      </c>
      <c r="Z44" s="23"/>
    </row>
    <row r="45" spans="1:26" s="9" customFormat="1" ht="16.5" customHeight="1" x14ac:dyDescent="0.2">
      <c r="A45" s="1"/>
      <c r="B45" s="38"/>
      <c r="C45" s="38"/>
      <c r="D45" s="17"/>
      <c r="E45" s="38" t="s">
        <v>68</v>
      </c>
      <c r="F45" s="10">
        <v>24</v>
      </c>
      <c r="G45" s="12">
        <v>17</v>
      </c>
      <c r="H45" s="12" t="s">
        <v>156</v>
      </c>
      <c r="I45" s="12" t="s">
        <v>49</v>
      </c>
      <c r="J45" s="12" t="s">
        <v>49</v>
      </c>
      <c r="K45" s="12" t="s">
        <v>49</v>
      </c>
      <c r="L45" s="12" t="s">
        <v>49</v>
      </c>
      <c r="M45" s="12" t="s">
        <v>49</v>
      </c>
      <c r="N45" s="12" t="s">
        <v>49</v>
      </c>
      <c r="O45" s="12" t="s">
        <v>49</v>
      </c>
      <c r="P45" s="12">
        <v>0</v>
      </c>
      <c r="Q45" s="12">
        <v>22</v>
      </c>
      <c r="R45" s="12">
        <v>177</v>
      </c>
      <c r="S45" s="12">
        <v>115</v>
      </c>
      <c r="T45" s="12">
        <v>19</v>
      </c>
      <c r="U45" s="12">
        <v>44</v>
      </c>
      <c r="V45" s="12">
        <v>67</v>
      </c>
      <c r="W45" s="12">
        <v>6</v>
      </c>
      <c r="X45" s="12">
        <v>14</v>
      </c>
      <c r="Y45" s="13">
        <v>24</v>
      </c>
      <c r="Z45" s="14"/>
    </row>
    <row r="46" spans="1:26" s="9" customFormat="1" ht="16.5" customHeight="1" x14ac:dyDescent="0.2">
      <c r="A46" s="1"/>
      <c r="B46" s="38"/>
      <c r="C46" s="38"/>
      <c r="D46" s="17"/>
      <c r="E46" s="38" t="s">
        <v>69</v>
      </c>
      <c r="F46" s="10">
        <v>25</v>
      </c>
      <c r="G46" s="12">
        <v>1</v>
      </c>
      <c r="H46" s="12" t="s">
        <v>156</v>
      </c>
      <c r="I46" s="12" t="s">
        <v>49</v>
      </c>
      <c r="J46" s="12" t="s">
        <v>49</v>
      </c>
      <c r="K46" s="12" t="s">
        <v>49</v>
      </c>
      <c r="L46" s="12" t="s">
        <v>49</v>
      </c>
      <c r="M46" s="12" t="s">
        <v>49</v>
      </c>
      <c r="N46" s="12" t="s">
        <v>49</v>
      </c>
      <c r="O46" s="12" t="s">
        <v>49</v>
      </c>
      <c r="P46" s="12">
        <v>3</v>
      </c>
      <c r="Q46" s="12">
        <v>177</v>
      </c>
      <c r="R46" s="12">
        <v>24</v>
      </c>
      <c r="S46" s="12">
        <v>21</v>
      </c>
      <c r="T46" s="12">
        <v>0</v>
      </c>
      <c r="U46" s="12">
        <v>3</v>
      </c>
      <c r="V46" s="12">
        <v>2</v>
      </c>
      <c r="W46" s="12">
        <v>5</v>
      </c>
      <c r="X46" s="12">
        <v>1</v>
      </c>
      <c r="Y46" s="13">
        <v>25</v>
      </c>
      <c r="Z46" s="14"/>
    </row>
    <row r="47" spans="1:26" s="9" customFormat="1" ht="16.5" customHeight="1" x14ac:dyDescent="0.2">
      <c r="A47" s="1"/>
      <c r="B47" s="38"/>
      <c r="C47" s="38"/>
      <c r="D47" s="17"/>
      <c r="E47" s="38" t="s">
        <v>70</v>
      </c>
      <c r="F47" s="10">
        <v>26</v>
      </c>
      <c r="G47" s="12">
        <v>0</v>
      </c>
      <c r="H47" s="12" t="s">
        <v>156</v>
      </c>
      <c r="I47" s="12" t="s">
        <v>49</v>
      </c>
      <c r="J47" s="12" t="s">
        <v>49</v>
      </c>
      <c r="K47" s="12" t="s">
        <v>49</v>
      </c>
      <c r="L47" s="12" t="s">
        <v>49</v>
      </c>
      <c r="M47" s="12" t="s">
        <v>49</v>
      </c>
      <c r="N47" s="12" t="s">
        <v>49</v>
      </c>
      <c r="O47" s="12" t="s">
        <v>49</v>
      </c>
      <c r="P47" s="12">
        <v>0</v>
      </c>
      <c r="Q47" s="12">
        <v>23</v>
      </c>
      <c r="R47" s="12">
        <v>39</v>
      </c>
      <c r="S47" s="12">
        <v>32</v>
      </c>
      <c r="T47" s="12">
        <v>1</v>
      </c>
      <c r="U47" s="12">
        <v>6</v>
      </c>
      <c r="V47" s="12">
        <v>26</v>
      </c>
      <c r="W47" s="12">
        <v>1</v>
      </c>
      <c r="X47" s="12">
        <v>1</v>
      </c>
      <c r="Y47" s="13">
        <v>26</v>
      </c>
      <c r="Z47" s="14"/>
    </row>
    <row r="48" spans="1:26" s="9" customFormat="1" ht="16.5" customHeight="1" x14ac:dyDescent="0.2">
      <c r="A48" s="1"/>
      <c r="B48" s="38"/>
      <c r="C48" s="38"/>
      <c r="D48" s="17"/>
      <c r="E48" s="38" t="s">
        <v>71</v>
      </c>
      <c r="F48" s="10">
        <v>27</v>
      </c>
      <c r="G48" s="12">
        <v>19</v>
      </c>
      <c r="H48" s="12" t="s">
        <v>156</v>
      </c>
      <c r="I48" s="12" t="s">
        <v>49</v>
      </c>
      <c r="J48" s="12" t="s">
        <v>49</v>
      </c>
      <c r="K48" s="12" t="s">
        <v>49</v>
      </c>
      <c r="L48" s="12" t="s">
        <v>49</v>
      </c>
      <c r="M48" s="12" t="s">
        <v>49</v>
      </c>
      <c r="N48" s="12" t="s">
        <v>49</v>
      </c>
      <c r="O48" s="12" t="s">
        <v>49</v>
      </c>
      <c r="P48" s="12">
        <v>2</v>
      </c>
      <c r="Q48" s="12">
        <v>0</v>
      </c>
      <c r="R48" s="12">
        <v>12</v>
      </c>
      <c r="S48" s="12" t="s">
        <v>49</v>
      </c>
      <c r="T48" s="12">
        <v>0</v>
      </c>
      <c r="U48" s="12">
        <v>11</v>
      </c>
      <c r="V48" s="12" t="s">
        <v>49</v>
      </c>
      <c r="W48" s="12">
        <v>6</v>
      </c>
      <c r="X48" s="12">
        <v>3</v>
      </c>
      <c r="Y48" s="13">
        <v>27</v>
      </c>
      <c r="Z48" s="14"/>
    </row>
    <row r="49" spans="1:26" s="9" customFormat="1" ht="17.25" customHeight="1" x14ac:dyDescent="0.2">
      <c r="A49" s="1"/>
      <c r="B49" s="38"/>
      <c r="C49" s="38"/>
      <c r="D49" s="17"/>
      <c r="E49" s="38" t="s">
        <v>72</v>
      </c>
      <c r="F49" s="10">
        <v>28</v>
      </c>
      <c r="G49" s="12">
        <v>7</v>
      </c>
      <c r="H49" s="12" t="s">
        <v>156</v>
      </c>
      <c r="I49" s="12" t="s">
        <v>49</v>
      </c>
      <c r="J49" s="12" t="s">
        <v>49</v>
      </c>
      <c r="K49" s="12" t="s">
        <v>49</v>
      </c>
      <c r="L49" s="12" t="s">
        <v>49</v>
      </c>
      <c r="M49" s="12" t="s">
        <v>49</v>
      </c>
      <c r="N49" s="12" t="s">
        <v>49</v>
      </c>
      <c r="O49" s="12" t="s">
        <v>49</v>
      </c>
      <c r="P49" s="12">
        <v>0</v>
      </c>
      <c r="Q49" s="12">
        <v>13</v>
      </c>
      <c r="R49" s="12">
        <v>58</v>
      </c>
      <c r="S49" s="12">
        <v>36</v>
      </c>
      <c r="T49" s="12">
        <v>15</v>
      </c>
      <c r="U49" s="12">
        <v>7</v>
      </c>
      <c r="V49" s="12" t="s">
        <v>49</v>
      </c>
      <c r="W49" s="12">
        <v>7</v>
      </c>
      <c r="X49" s="12">
        <v>2</v>
      </c>
      <c r="Y49" s="13">
        <v>28</v>
      </c>
      <c r="Z49" s="14"/>
    </row>
    <row r="50" spans="1:26" s="9" customFormat="1" ht="17.25" customHeight="1" x14ac:dyDescent="0.2">
      <c r="A50" s="1"/>
      <c r="B50" s="38"/>
      <c r="C50" s="38"/>
      <c r="D50" s="17"/>
      <c r="E50" s="38" t="s">
        <v>73</v>
      </c>
      <c r="F50" s="10">
        <v>29</v>
      </c>
      <c r="G50" s="12">
        <v>78</v>
      </c>
      <c r="H50" s="12" t="s">
        <v>156</v>
      </c>
      <c r="I50" s="12" t="s">
        <v>49</v>
      </c>
      <c r="J50" s="12" t="s">
        <v>49</v>
      </c>
      <c r="K50" s="12" t="s">
        <v>49</v>
      </c>
      <c r="L50" s="12" t="s">
        <v>49</v>
      </c>
      <c r="M50" s="12" t="s">
        <v>49</v>
      </c>
      <c r="N50" s="12" t="s">
        <v>49</v>
      </c>
      <c r="O50" s="12" t="s">
        <v>49</v>
      </c>
      <c r="P50" s="12" t="s">
        <v>49</v>
      </c>
      <c r="Q50" s="12" t="s">
        <v>49</v>
      </c>
      <c r="R50" s="12">
        <v>11</v>
      </c>
      <c r="S50" s="12">
        <v>7</v>
      </c>
      <c r="T50" s="12" t="s">
        <v>49</v>
      </c>
      <c r="U50" s="12">
        <v>4</v>
      </c>
      <c r="V50" s="12" t="s">
        <v>49</v>
      </c>
      <c r="W50" s="12">
        <v>9</v>
      </c>
      <c r="X50" s="12">
        <v>24</v>
      </c>
      <c r="Y50" s="13">
        <v>29</v>
      </c>
      <c r="Z50" s="14"/>
    </row>
    <row r="51" spans="1:26" s="9" customFormat="1" ht="17.25" customHeight="1" x14ac:dyDescent="0.2">
      <c r="A51" s="1"/>
      <c r="B51" s="38"/>
      <c r="C51" s="38"/>
      <c r="D51" s="17"/>
      <c r="E51" s="38" t="s">
        <v>74</v>
      </c>
      <c r="F51" s="10">
        <v>30</v>
      </c>
      <c r="G51" s="12">
        <v>22</v>
      </c>
      <c r="H51" s="12" t="s">
        <v>156</v>
      </c>
      <c r="I51" s="12" t="s">
        <v>49</v>
      </c>
      <c r="J51" s="12" t="s">
        <v>49</v>
      </c>
      <c r="K51" s="12" t="s">
        <v>49</v>
      </c>
      <c r="L51" s="12" t="s">
        <v>49</v>
      </c>
      <c r="M51" s="12" t="s">
        <v>49</v>
      </c>
      <c r="N51" s="12" t="s">
        <v>49</v>
      </c>
      <c r="O51" s="12" t="s">
        <v>49</v>
      </c>
      <c r="P51" s="12">
        <v>0</v>
      </c>
      <c r="Q51" s="12">
        <v>194</v>
      </c>
      <c r="R51" s="12">
        <v>297</v>
      </c>
      <c r="S51" s="12">
        <v>268</v>
      </c>
      <c r="T51" s="12">
        <v>25</v>
      </c>
      <c r="U51" s="12">
        <v>4</v>
      </c>
      <c r="V51" s="12">
        <v>0</v>
      </c>
      <c r="W51" s="12">
        <v>73</v>
      </c>
      <c r="X51" s="12">
        <v>10</v>
      </c>
      <c r="Y51" s="13">
        <v>30</v>
      </c>
      <c r="Z51" s="14"/>
    </row>
    <row r="52" spans="1:26" s="9" customFormat="1" ht="17.25" customHeight="1" x14ac:dyDescent="0.2">
      <c r="A52" s="1"/>
      <c r="B52" s="38"/>
      <c r="C52" s="38"/>
      <c r="D52" s="17"/>
      <c r="E52" s="38" t="s">
        <v>75</v>
      </c>
      <c r="F52" s="10">
        <v>31</v>
      </c>
      <c r="G52" s="12">
        <v>22</v>
      </c>
      <c r="H52" s="12" t="s">
        <v>156</v>
      </c>
      <c r="I52" s="12" t="s">
        <v>49</v>
      </c>
      <c r="J52" s="12" t="s">
        <v>49</v>
      </c>
      <c r="K52" s="12" t="s">
        <v>49</v>
      </c>
      <c r="L52" s="12" t="s">
        <v>49</v>
      </c>
      <c r="M52" s="12" t="s">
        <v>49</v>
      </c>
      <c r="N52" s="12" t="s">
        <v>49</v>
      </c>
      <c r="O52" s="12" t="s">
        <v>49</v>
      </c>
      <c r="P52" s="12">
        <v>1</v>
      </c>
      <c r="Q52" s="12">
        <v>46</v>
      </c>
      <c r="R52" s="12">
        <v>13</v>
      </c>
      <c r="S52" s="12">
        <v>13</v>
      </c>
      <c r="T52" s="12">
        <v>0</v>
      </c>
      <c r="U52" s="12">
        <v>0</v>
      </c>
      <c r="V52" s="12" t="s">
        <v>49</v>
      </c>
      <c r="W52" s="12">
        <v>6</v>
      </c>
      <c r="X52" s="12">
        <v>23</v>
      </c>
      <c r="Y52" s="13">
        <v>31</v>
      </c>
      <c r="Z52" s="14"/>
    </row>
    <row r="53" spans="1:26" s="9" customFormat="1" ht="17.25" customHeight="1" x14ac:dyDescent="0.2">
      <c r="A53" s="24"/>
      <c r="B53" s="25"/>
      <c r="C53" s="25"/>
      <c r="D53" s="26"/>
      <c r="E53" s="25" t="s">
        <v>76</v>
      </c>
      <c r="F53" s="99">
        <v>32</v>
      </c>
      <c r="G53" s="35">
        <v>5</v>
      </c>
      <c r="H53" s="27" t="s">
        <v>156</v>
      </c>
      <c r="I53" s="27" t="s">
        <v>49</v>
      </c>
      <c r="J53" s="27" t="s">
        <v>49</v>
      </c>
      <c r="K53" s="27" t="s">
        <v>49</v>
      </c>
      <c r="L53" s="27" t="s">
        <v>49</v>
      </c>
      <c r="M53" s="27" t="s">
        <v>49</v>
      </c>
      <c r="N53" s="27" t="s">
        <v>49</v>
      </c>
      <c r="O53" s="27" t="s">
        <v>49</v>
      </c>
      <c r="P53" s="27">
        <v>0</v>
      </c>
      <c r="Q53" s="27">
        <v>2</v>
      </c>
      <c r="R53" s="27">
        <v>11</v>
      </c>
      <c r="S53" s="27">
        <v>9</v>
      </c>
      <c r="T53" s="27" t="s">
        <v>49</v>
      </c>
      <c r="U53" s="27">
        <v>2</v>
      </c>
      <c r="V53" s="27" t="s">
        <v>49</v>
      </c>
      <c r="W53" s="27">
        <v>2</v>
      </c>
      <c r="X53" s="27">
        <v>3</v>
      </c>
      <c r="Y53" s="28">
        <v>32</v>
      </c>
      <c r="Z53" s="29"/>
    </row>
    <row r="54" spans="1:26" s="60" customFormat="1" ht="12" customHeight="1" x14ac:dyDescent="0.2">
      <c r="B54" s="14" t="s">
        <v>77</v>
      </c>
      <c r="C54" s="92"/>
      <c r="D54" s="92"/>
      <c r="E54" s="92"/>
      <c r="F54" s="93"/>
      <c r="G54" s="94"/>
      <c r="H54" s="94"/>
      <c r="I54" s="94"/>
      <c r="J54" s="94"/>
      <c r="K54" s="94"/>
      <c r="L54" s="94"/>
      <c r="M54" s="94"/>
      <c r="N54" s="94"/>
      <c r="O54" s="94"/>
      <c r="P54" s="94"/>
      <c r="Q54" s="94"/>
      <c r="R54" s="94"/>
      <c r="S54" s="94"/>
      <c r="T54" s="94"/>
      <c r="U54" s="94"/>
      <c r="V54" s="94"/>
      <c r="W54" s="94"/>
      <c r="X54" s="94"/>
    </row>
  </sheetData>
  <mergeCells count="36">
    <mergeCell ref="Y6:Z10"/>
    <mergeCell ref="G7:H7"/>
    <mergeCell ref="I7:K7"/>
    <mergeCell ref="L7:L10"/>
    <mergeCell ref="M7:M10"/>
    <mergeCell ref="N7:N10"/>
    <mergeCell ref="O7:O10"/>
    <mergeCell ref="V7:V10"/>
    <mergeCell ref="W7:W10"/>
    <mergeCell ref="X7:X10"/>
    <mergeCell ref="T8:T10"/>
    <mergeCell ref="U8:U10"/>
    <mergeCell ref="R8:R10"/>
    <mergeCell ref="S8:S10"/>
    <mergeCell ref="H9:H10"/>
    <mergeCell ref="P7:P10"/>
    <mergeCell ref="Q7:Q10"/>
    <mergeCell ref="R7:U7"/>
    <mergeCell ref="C19:E19"/>
    <mergeCell ref="G8:G10"/>
    <mergeCell ref="I8:I10"/>
    <mergeCell ref="J8:J10"/>
    <mergeCell ref="K8:K10"/>
    <mergeCell ref="A6:F10"/>
    <mergeCell ref="G6:N6"/>
    <mergeCell ref="B13:E13"/>
    <mergeCell ref="B14:E14"/>
    <mergeCell ref="C16:E16"/>
    <mergeCell ref="C17:E17"/>
    <mergeCell ref="C18:E18"/>
    <mergeCell ref="O6:X6"/>
    <mergeCell ref="C20:E20"/>
    <mergeCell ref="C21:E21"/>
    <mergeCell ref="C23:E23"/>
    <mergeCell ref="D35:E35"/>
    <mergeCell ref="D41:E41"/>
  </mergeCells>
  <phoneticPr fontId="10"/>
  <conditionalFormatting sqref="C54:E54">
    <cfRule type="cellIs" dxfId="8" priority="3" stopIfTrue="1" operator="equal">
      <formula>"x"</formula>
    </cfRule>
  </conditionalFormatting>
  <conditionalFormatting sqref="E25:E28 E30">
    <cfRule type="cellIs" dxfId="7" priority="2" stopIfTrue="1" operator="equal">
      <formula>"x"</formula>
    </cfRule>
  </conditionalFormatting>
  <conditionalFormatting sqref="B54">
    <cfRule type="cellIs" dxfId="6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4"/>
  <sheetViews>
    <sheetView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55" customWidth="1"/>
    <col min="2" max="4" width="1.44140625" style="55" customWidth="1"/>
    <col min="5" max="5" width="9.77734375" style="55" customWidth="1"/>
    <col min="6" max="6" width="4" style="55" customWidth="1"/>
    <col min="7" max="14" width="8.77734375" style="55" customWidth="1"/>
    <col min="15" max="15" width="8.33203125" style="55" customWidth="1"/>
    <col min="16" max="17" width="8.44140625" style="55" customWidth="1"/>
    <col min="18" max="18" width="8.33203125" style="55" customWidth="1"/>
    <col min="19" max="19" width="8.44140625" style="55" customWidth="1"/>
    <col min="20" max="21" width="8.33203125" style="55" customWidth="1"/>
    <col min="22" max="23" width="8.44140625" style="55" customWidth="1"/>
    <col min="24" max="24" width="8.33203125" style="55" customWidth="1"/>
    <col min="25" max="25" width="3.88671875" style="55" customWidth="1"/>
    <col min="26" max="26" width="0.88671875" style="55" customWidth="1"/>
    <col min="27" max="16384" width="9" style="55"/>
  </cols>
  <sheetData>
    <row r="1" spans="1:26" s="9" customFormat="1" ht="14.25" customHeight="1" x14ac:dyDescent="0.2">
      <c r="A1" s="39"/>
      <c r="B1" s="40"/>
      <c r="C1" s="40"/>
      <c r="D1" s="40"/>
      <c r="E1" s="40"/>
      <c r="F1" s="39"/>
      <c r="G1" s="41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2" t="e">
        <f>CONCATENATE("　４　漁業生産　",#REF!+7)</f>
        <v>#REF!</v>
      </c>
    </row>
    <row r="2" spans="1:26" s="48" customFormat="1" ht="21" customHeight="1" x14ac:dyDescent="0.2">
      <c r="A2" s="43"/>
      <c r="B2" s="44"/>
      <c r="C2" s="44"/>
      <c r="D2" s="44"/>
      <c r="E2" s="44"/>
      <c r="F2" s="44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45"/>
      <c r="U2" s="45"/>
      <c r="V2" s="45"/>
      <c r="W2" s="45"/>
      <c r="X2" s="45"/>
    </row>
    <row r="3" spans="1:26" s="54" customFormat="1" ht="21" customHeight="1" x14ac:dyDescent="0.2">
      <c r="A3" s="49"/>
      <c r="B3" s="50" t="s">
        <v>0</v>
      </c>
      <c r="C3" s="49"/>
      <c r="D3" s="49"/>
      <c r="E3" s="49"/>
      <c r="F3" s="49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49"/>
      <c r="U3" s="49"/>
      <c r="V3" s="49"/>
      <c r="W3" s="49"/>
      <c r="X3" s="49"/>
      <c r="Y3" s="55"/>
      <c r="Z3" s="56"/>
    </row>
    <row r="4" spans="1:26" s="9" customFormat="1" ht="21" customHeight="1" x14ac:dyDescent="0.2">
      <c r="A4" s="57"/>
      <c r="B4" s="58"/>
      <c r="C4" s="59" t="s">
        <v>1</v>
      </c>
      <c r="D4" s="60"/>
      <c r="E4" s="60"/>
      <c r="F4" s="61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3"/>
    </row>
    <row r="5" spans="1:26" s="9" customFormat="1" ht="14.25" customHeight="1" thickBot="1" x14ac:dyDescent="0.25">
      <c r="A5" s="64"/>
      <c r="C5" s="64"/>
      <c r="D5" s="59" t="s">
        <v>78</v>
      </c>
      <c r="E5" s="64"/>
      <c r="F5" s="61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3" t="s">
        <v>3</v>
      </c>
      <c r="Y5" s="60"/>
      <c r="Z5" s="63"/>
    </row>
    <row r="6" spans="1:26" s="9" customFormat="1" ht="12" customHeight="1" thickTop="1" x14ac:dyDescent="0.2">
      <c r="A6" s="118" t="s">
        <v>4</v>
      </c>
      <c r="B6" s="119"/>
      <c r="C6" s="119"/>
      <c r="D6" s="119"/>
      <c r="E6" s="119"/>
      <c r="F6" s="120"/>
      <c r="G6" s="159" t="s">
        <v>157</v>
      </c>
      <c r="H6" s="155"/>
      <c r="I6" s="155"/>
      <c r="J6" s="155"/>
      <c r="K6" s="155"/>
      <c r="L6" s="156"/>
      <c r="M6" s="159" t="s">
        <v>158</v>
      </c>
      <c r="N6" s="155"/>
      <c r="O6" s="155"/>
      <c r="P6" s="156"/>
      <c r="Q6" s="159" t="s">
        <v>159</v>
      </c>
      <c r="R6" s="155"/>
      <c r="S6" s="155"/>
      <c r="T6" s="155"/>
      <c r="U6" s="156"/>
      <c r="V6" s="128" t="s">
        <v>160</v>
      </c>
      <c r="W6" s="159" t="s">
        <v>161</v>
      </c>
      <c r="X6" s="156"/>
      <c r="Y6" s="132" t="s">
        <v>4</v>
      </c>
      <c r="Z6" s="120"/>
    </row>
    <row r="7" spans="1:26" s="9" customFormat="1" ht="11.25" customHeight="1" x14ac:dyDescent="0.2">
      <c r="A7" s="121"/>
      <c r="B7" s="122"/>
      <c r="C7" s="122"/>
      <c r="D7" s="122"/>
      <c r="E7" s="122"/>
      <c r="F7" s="123"/>
      <c r="G7" s="111" t="s">
        <v>162</v>
      </c>
      <c r="H7" s="111" t="s">
        <v>163</v>
      </c>
      <c r="I7" s="111" t="s">
        <v>164</v>
      </c>
      <c r="J7" s="154" t="s">
        <v>165</v>
      </c>
      <c r="K7" s="106"/>
      <c r="L7" s="105"/>
      <c r="M7" s="111" t="s">
        <v>166</v>
      </c>
      <c r="N7" s="111" t="s">
        <v>167</v>
      </c>
      <c r="O7" s="111" t="s">
        <v>168</v>
      </c>
      <c r="P7" s="111" t="s">
        <v>169</v>
      </c>
      <c r="Q7" s="111" t="s">
        <v>166</v>
      </c>
      <c r="R7" s="154" t="s">
        <v>170</v>
      </c>
      <c r="S7" s="111" t="s">
        <v>171</v>
      </c>
      <c r="T7" s="111" t="s">
        <v>172</v>
      </c>
      <c r="U7" s="111" t="s">
        <v>173</v>
      </c>
      <c r="V7" s="157"/>
      <c r="W7" s="111" t="s">
        <v>166</v>
      </c>
      <c r="X7" s="111" t="s">
        <v>174</v>
      </c>
      <c r="Y7" s="133"/>
      <c r="Z7" s="123"/>
    </row>
    <row r="8" spans="1:26" s="9" customFormat="1" ht="11.25" customHeight="1" x14ac:dyDescent="0.2">
      <c r="A8" s="124"/>
      <c r="B8" s="125"/>
      <c r="C8" s="125"/>
      <c r="D8" s="125"/>
      <c r="E8" s="125"/>
      <c r="F8" s="126"/>
      <c r="G8" s="139"/>
      <c r="H8" s="139"/>
      <c r="I8" s="139"/>
      <c r="J8" s="139"/>
      <c r="K8" s="111" t="s">
        <v>175</v>
      </c>
      <c r="L8" s="111" t="s">
        <v>176</v>
      </c>
      <c r="M8" s="139"/>
      <c r="N8" s="139"/>
      <c r="O8" s="139"/>
      <c r="P8" s="139"/>
      <c r="Q8" s="139"/>
      <c r="R8" s="160"/>
      <c r="S8" s="157"/>
      <c r="T8" s="157"/>
      <c r="U8" s="157"/>
      <c r="V8" s="157"/>
      <c r="W8" s="157"/>
      <c r="X8" s="157"/>
      <c r="Y8" s="134"/>
      <c r="Z8" s="126"/>
    </row>
    <row r="9" spans="1:26" s="9" customFormat="1" ht="11.25" customHeight="1" x14ac:dyDescent="0.2">
      <c r="A9" s="127"/>
      <c r="B9" s="125"/>
      <c r="C9" s="125"/>
      <c r="D9" s="125"/>
      <c r="E9" s="125"/>
      <c r="F9" s="126"/>
      <c r="G9" s="139"/>
      <c r="H9" s="139"/>
      <c r="I9" s="139"/>
      <c r="J9" s="139"/>
      <c r="K9" s="157"/>
      <c r="L9" s="157"/>
      <c r="M9" s="139"/>
      <c r="N9" s="139"/>
      <c r="O9" s="139"/>
      <c r="P9" s="139"/>
      <c r="Q9" s="139"/>
      <c r="R9" s="160"/>
      <c r="S9" s="157"/>
      <c r="T9" s="157"/>
      <c r="U9" s="157"/>
      <c r="V9" s="157"/>
      <c r="W9" s="157"/>
      <c r="X9" s="157"/>
      <c r="Y9" s="125"/>
      <c r="Z9" s="126"/>
    </row>
    <row r="10" spans="1:26" s="9" customFormat="1" ht="11.25" customHeight="1" x14ac:dyDescent="0.2">
      <c r="A10" s="127"/>
      <c r="B10" s="125"/>
      <c r="C10" s="125"/>
      <c r="D10" s="125"/>
      <c r="E10" s="125"/>
      <c r="F10" s="126"/>
      <c r="G10" s="140"/>
      <c r="H10" s="140"/>
      <c r="I10" s="140"/>
      <c r="J10" s="140"/>
      <c r="K10" s="158"/>
      <c r="L10" s="158"/>
      <c r="M10" s="140"/>
      <c r="N10" s="140"/>
      <c r="O10" s="140"/>
      <c r="P10" s="140"/>
      <c r="Q10" s="140"/>
      <c r="R10" s="161"/>
      <c r="S10" s="158"/>
      <c r="T10" s="158"/>
      <c r="U10" s="158"/>
      <c r="V10" s="158"/>
      <c r="W10" s="158"/>
      <c r="X10" s="158"/>
      <c r="Y10" s="125"/>
      <c r="Z10" s="126"/>
    </row>
    <row r="11" spans="1:26" s="9" customFormat="1" ht="14.25" customHeight="1" x14ac:dyDescent="0.2">
      <c r="B11" s="68"/>
      <c r="C11" s="68"/>
      <c r="D11" s="68"/>
      <c r="E11" s="68"/>
      <c r="F11" s="69"/>
      <c r="G11" s="70" t="s">
        <v>177</v>
      </c>
      <c r="H11" s="71" t="s">
        <v>178</v>
      </c>
      <c r="I11" s="71" t="s">
        <v>179</v>
      </c>
      <c r="J11" s="71" t="s">
        <v>180</v>
      </c>
      <c r="K11" s="71" t="s">
        <v>181</v>
      </c>
      <c r="L11" s="71" t="s">
        <v>182</v>
      </c>
      <c r="M11" s="71" t="s">
        <v>183</v>
      </c>
      <c r="N11" s="71" t="s">
        <v>184</v>
      </c>
      <c r="O11" s="71" t="s">
        <v>185</v>
      </c>
      <c r="P11" s="71" t="s">
        <v>186</v>
      </c>
      <c r="Q11" s="71" t="s">
        <v>187</v>
      </c>
      <c r="R11" s="71" t="s">
        <v>188</v>
      </c>
      <c r="S11" s="71" t="s">
        <v>189</v>
      </c>
      <c r="T11" s="71" t="s">
        <v>190</v>
      </c>
      <c r="U11" s="71" t="s">
        <v>191</v>
      </c>
      <c r="V11" s="71" t="s">
        <v>192</v>
      </c>
      <c r="W11" s="71" t="s">
        <v>193</v>
      </c>
      <c r="X11" s="98" t="s">
        <v>194</v>
      </c>
      <c r="Y11" s="73"/>
      <c r="Z11" s="74"/>
    </row>
    <row r="12" spans="1:26" s="9" customFormat="1" ht="16.5" customHeight="1" x14ac:dyDescent="0.2">
      <c r="A12" s="1"/>
      <c r="B12" s="2" t="s">
        <v>44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8"/>
    </row>
    <row r="13" spans="1:26" s="9" customFormat="1" ht="16.5" customHeight="1" x14ac:dyDescent="0.2">
      <c r="A13" s="1"/>
      <c r="B13" s="110" t="s">
        <v>45</v>
      </c>
      <c r="C13" s="110"/>
      <c r="D13" s="110"/>
      <c r="E13" s="110"/>
      <c r="F13" s="10">
        <v>1</v>
      </c>
      <c r="G13" s="15">
        <v>20586</v>
      </c>
      <c r="H13" s="12">
        <v>1226</v>
      </c>
      <c r="I13" s="12">
        <v>4979</v>
      </c>
      <c r="J13" s="12">
        <v>170242</v>
      </c>
      <c r="K13" s="12" t="s">
        <v>156</v>
      </c>
      <c r="L13" s="12" t="s">
        <v>156</v>
      </c>
      <c r="M13" s="12">
        <v>16871</v>
      </c>
      <c r="N13" s="12">
        <v>1119</v>
      </c>
      <c r="O13" s="12">
        <v>354</v>
      </c>
      <c r="P13" s="12">
        <v>15398</v>
      </c>
      <c r="Q13" s="12">
        <v>28359</v>
      </c>
      <c r="R13" s="12">
        <v>4153</v>
      </c>
      <c r="S13" s="12">
        <v>16093</v>
      </c>
      <c r="T13" s="12">
        <v>2160</v>
      </c>
      <c r="U13" s="12">
        <v>5952</v>
      </c>
      <c r="V13" s="12">
        <v>16500</v>
      </c>
      <c r="W13" s="11">
        <v>265693</v>
      </c>
      <c r="X13" s="11">
        <v>1136</v>
      </c>
      <c r="Y13" s="13">
        <v>1</v>
      </c>
      <c r="Z13" s="14"/>
    </row>
    <row r="14" spans="1:26" s="9" customFormat="1" ht="16.5" customHeight="1" x14ac:dyDescent="0.2">
      <c r="A14" s="1"/>
      <c r="B14" s="110" t="s">
        <v>46</v>
      </c>
      <c r="C14" s="110"/>
      <c r="D14" s="110"/>
      <c r="E14" s="110"/>
      <c r="F14" s="10">
        <v>2</v>
      </c>
      <c r="G14" s="82">
        <v>103</v>
      </c>
      <c r="H14" s="75">
        <v>343</v>
      </c>
      <c r="I14" s="75">
        <v>726</v>
      </c>
      <c r="J14" s="75">
        <v>45979</v>
      </c>
      <c r="K14" s="75" t="s">
        <v>156</v>
      </c>
      <c r="L14" s="75" t="s">
        <v>156</v>
      </c>
      <c r="M14" s="12">
        <v>3345</v>
      </c>
      <c r="N14" s="12">
        <v>186</v>
      </c>
      <c r="O14" s="12">
        <v>120</v>
      </c>
      <c r="P14" s="12">
        <v>3039</v>
      </c>
      <c r="Q14" s="75">
        <v>535</v>
      </c>
      <c r="R14" s="75" t="s">
        <v>49</v>
      </c>
      <c r="S14" s="75" t="s">
        <v>49</v>
      </c>
      <c r="T14" s="12">
        <v>495</v>
      </c>
      <c r="U14" s="12">
        <v>39</v>
      </c>
      <c r="V14" s="75" t="s">
        <v>49</v>
      </c>
      <c r="W14" s="12">
        <v>7456</v>
      </c>
      <c r="X14" s="12">
        <v>124</v>
      </c>
      <c r="Y14" s="13">
        <v>2</v>
      </c>
      <c r="Z14" s="14"/>
    </row>
    <row r="15" spans="1:26" s="9" customFormat="1" ht="7.5" customHeight="1" x14ac:dyDescent="0.2">
      <c r="A15" s="1"/>
      <c r="B15" s="103"/>
      <c r="C15" s="103"/>
      <c r="D15" s="103"/>
      <c r="E15" s="103"/>
      <c r="F15" s="10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16.5" customHeight="1" x14ac:dyDescent="0.2">
      <c r="A16" s="1"/>
      <c r="B16" s="76"/>
      <c r="C16" s="108" t="s">
        <v>48</v>
      </c>
      <c r="D16" s="108"/>
      <c r="E16" s="108"/>
      <c r="F16" s="10">
        <v>3</v>
      </c>
      <c r="G16" s="82" t="s">
        <v>49</v>
      </c>
      <c r="H16" s="75">
        <v>76</v>
      </c>
      <c r="I16" s="75">
        <v>282</v>
      </c>
      <c r="J16" s="75">
        <v>3995</v>
      </c>
      <c r="K16" s="75">
        <v>66</v>
      </c>
      <c r="L16" s="75">
        <v>147</v>
      </c>
      <c r="M16" s="75">
        <v>286</v>
      </c>
      <c r="N16" s="75">
        <v>0</v>
      </c>
      <c r="O16" s="75">
        <v>35</v>
      </c>
      <c r="P16" s="75">
        <v>250</v>
      </c>
      <c r="Q16" s="75">
        <v>238</v>
      </c>
      <c r="R16" s="75" t="s">
        <v>49</v>
      </c>
      <c r="S16" s="75" t="s">
        <v>49</v>
      </c>
      <c r="T16" s="12">
        <v>237</v>
      </c>
      <c r="U16" s="12">
        <v>1</v>
      </c>
      <c r="V16" s="75" t="s">
        <v>49</v>
      </c>
      <c r="W16" s="12">
        <v>2885</v>
      </c>
      <c r="X16" s="12">
        <v>41</v>
      </c>
      <c r="Y16" s="13">
        <v>3</v>
      </c>
      <c r="Z16" s="14"/>
    </row>
    <row r="17" spans="1:26" s="9" customFormat="1" ht="16.5" customHeight="1" x14ac:dyDescent="0.2">
      <c r="A17" s="1"/>
      <c r="B17" s="76"/>
      <c r="C17" s="108" t="s">
        <v>50</v>
      </c>
      <c r="D17" s="108"/>
      <c r="E17" s="108"/>
      <c r="F17" s="77">
        <v>4</v>
      </c>
      <c r="G17" s="82" t="s">
        <v>49</v>
      </c>
      <c r="H17" s="75">
        <v>13</v>
      </c>
      <c r="I17" s="75">
        <v>13</v>
      </c>
      <c r="J17" s="75">
        <v>565</v>
      </c>
      <c r="K17" s="75">
        <v>12</v>
      </c>
      <c r="L17" s="75">
        <v>3</v>
      </c>
      <c r="M17" s="75">
        <v>1606</v>
      </c>
      <c r="N17" s="75">
        <v>0</v>
      </c>
      <c r="O17" s="75">
        <v>3</v>
      </c>
      <c r="P17" s="75">
        <v>1603</v>
      </c>
      <c r="Q17" s="75">
        <v>12</v>
      </c>
      <c r="R17" s="75" t="s">
        <v>49</v>
      </c>
      <c r="S17" s="75" t="s">
        <v>49</v>
      </c>
      <c r="T17" s="12">
        <v>12</v>
      </c>
      <c r="U17" s="12">
        <v>0</v>
      </c>
      <c r="V17" s="75" t="s">
        <v>49</v>
      </c>
      <c r="W17" s="12">
        <v>1689</v>
      </c>
      <c r="X17" s="12">
        <v>11</v>
      </c>
      <c r="Y17" s="78">
        <v>4</v>
      </c>
      <c r="Z17" s="14"/>
    </row>
    <row r="18" spans="1:26" s="9" customFormat="1" ht="16.5" customHeight="1" x14ac:dyDescent="0.2">
      <c r="A18" s="1"/>
      <c r="B18" s="76"/>
      <c r="C18" s="108" t="s">
        <v>51</v>
      </c>
      <c r="D18" s="108"/>
      <c r="E18" s="108"/>
      <c r="F18" s="77">
        <v>5</v>
      </c>
      <c r="G18" s="82" t="s">
        <v>49</v>
      </c>
      <c r="H18" s="75">
        <v>226</v>
      </c>
      <c r="I18" s="75">
        <v>112</v>
      </c>
      <c r="J18" s="75">
        <v>20735</v>
      </c>
      <c r="K18" s="75">
        <v>117</v>
      </c>
      <c r="L18" s="75">
        <v>116</v>
      </c>
      <c r="M18" s="75">
        <v>267</v>
      </c>
      <c r="N18" s="75">
        <v>60</v>
      </c>
      <c r="O18" s="75">
        <v>20</v>
      </c>
      <c r="P18" s="75">
        <v>187</v>
      </c>
      <c r="Q18" s="75">
        <v>88</v>
      </c>
      <c r="R18" s="75" t="s">
        <v>49</v>
      </c>
      <c r="S18" s="75" t="s">
        <v>49</v>
      </c>
      <c r="T18" s="12">
        <v>80</v>
      </c>
      <c r="U18" s="12">
        <v>7</v>
      </c>
      <c r="V18" s="75" t="s">
        <v>49</v>
      </c>
      <c r="W18" s="12">
        <v>1716</v>
      </c>
      <c r="X18" s="12">
        <v>50</v>
      </c>
      <c r="Y18" s="78">
        <v>5</v>
      </c>
      <c r="Z18" s="14"/>
    </row>
    <row r="19" spans="1:26" s="9" customFormat="1" ht="16.5" customHeight="1" x14ac:dyDescent="0.2">
      <c r="A19" s="1"/>
      <c r="B19" s="76"/>
      <c r="C19" s="108" t="s">
        <v>52</v>
      </c>
      <c r="D19" s="108"/>
      <c r="E19" s="108"/>
      <c r="F19" s="77">
        <v>6</v>
      </c>
      <c r="G19" s="82" t="s">
        <v>49</v>
      </c>
      <c r="H19" s="75">
        <v>3</v>
      </c>
      <c r="I19" s="75">
        <v>49</v>
      </c>
      <c r="J19" s="75">
        <v>3196</v>
      </c>
      <c r="K19" s="75">
        <v>88</v>
      </c>
      <c r="L19" s="75">
        <v>7</v>
      </c>
      <c r="M19" s="12">
        <v>285</v>
      </c>
      <c r="N19" s="12">
        <v>9</v>
      </c>
      <c r="O19" s="12">
        <v>20</v>
      </c>
      <c r="P19" s="12">
        <v>255</v>
      </c>
      <c r="Q19" s="75">
        <v>73</v>
      </c>
      <c r="R19" s="75" t="s">
        <v>49</v>
      </c>
      <c r="S19" s="75" t="s">
        <v>49</v>
      </c>
      <c r="T19" s="12">
        <v>69</v>
      </c>
      <c r="U19" s="12">
        <v>4</v>
      </c>
      <c r="V19" s="75" t="s">
        <v>49</v>
      </c>
      <c r="W19" s="12">
        <v>456</v>
      </c>
      <c r="X19" s="12">
        <v>4</v>
      </c>
      <c r="Y19" s="78">
        <v>6</v>
      </c>
      <c r="Z19" s="14"/>
    </row>
    <row r="20" spans="1:26" s="9" customFormat="1" ht="16.5" customHeight="1" x14ac:dyDescent="0.2">
      <c r="A20" s="1"/>
      <c r="B20" s="76"/>
      <c r="C20" s="108" t="s">
        <v>53</v>
      </c>
      <c r="D20" s="108"/>
      <c r="E20" s="108"/>
      <c r="F20" s="77">
        <v>7</v>
      </c>
      <c r="G20" s="82" t="s">
        <v>49</v>
      </c>
      <c r="H20" s="75">
        <v>15</v>
      </c>
      <c r="I20" s="75">
        <v>157</v>
      </c>
      <c r="J20" s="75">
        <v>6044</v>
      </c>
      <c r="K20" s="75" t="s">
        <v>156</v>
      </c>
      <c r="L20" s="75" t="s">
        <v>156</v>
      </c>
      <c r="M20" s="75">
        <v>107</v>
      </c>
      <c r="N20" s="75">
        <v>57</v>
      </c>
      <c r="O20" s="75">
        <v>1</v>
      </c>
      <c r="P20" s="75">
        <v>48</v>
      </c>
      <c r="Q20" s="75">
        <v>6</v>
      </c>
      <c r="R20" s="75" t="s">
        <v>49</v>
      </c>
      <c r="S20" s="75" t="s">
        <v>49</v>
      </c>
      <c r="T20" s="12">
        <v>2</v>
      </c>
      <c r="U20" s="12">
        <v>4</v>
      </c>
      <c r="V20" s="75" t="s">
        <v>49</v>
      </c>
      <c r="W20" s="12">
        <v>64</v>
      </c>
      <c r="X20" s="12">
        <v>1</v>
      </c>
      <c r="Y20" s="78">
        <v>7</v>
      </c>
      <c r="Z20" s="14"/>
    </row>
    <row r="21" spans="1:26" s="9" customFormat="1" ht="16.5" customHeight="1" x14ac:dyDescent="0.2">
      <c r="A21" s="1"/>
      <c r="B21" s="76"/>
      <c r="C21" s="108" t="s">
        <v>54</v>
      </c>
      <c r="D21" s="108"/>
      <c r="E21" s="108"/>
      <c r="F21" s="77">
        <v>8</v>
      </c>
      <c r="G21" s="82" t="s">
        <v>49</v>
      </c>
      <c r="H21" s="75">
        <v>6</v>
      </c>
      <c r="I21" s="75">
        <v>90</v>
      </c>
      <c r="J21" s="75">
        <v>7976</v>
      </c>
      <c r="K21" s="75" t="s">
        <v>156</v>
      </c>
      <c r="L21" s="75" t="s">
        <v>156</v>
      </c>
      <c r="M21" s="75">
        <v>387</v>
      </c>
      <c r="N21" s="75">
        <v>50</v>
      </c>
      <c r="O21" s="75">
        <v>1</v>
      </c>
      <c r="P21" s="75">
        <v>335</v>
      </c>
      <c r="Q21" s="75">
        <v>13</v>
      </c>
      <c r="R21" s="75" t="s">
        <v>49</v>
      </c>
      <c r="S21" s="75" t="s">
        <v>49</v>
      </c>
      <c r="T21" s="12">
        <v>5</v>
      </c>
      <c r="U21" s="12">
        <v>8</v>
      </c>
      <c r="V21" s="75" t="s">
        <v>49</v>
      </c>
      <c r="W21" s="12">
        <v>82</v>
      </c>
      <c r="X21" s="12">
        <v>1</v>
      </c>
      <c r="Y21" s="78">
        <v>8</v>
      </c>
      <c r="Z21" s="14"/>
    </row>
    <row r="22" spans="1:26" s="9" customFormat="1" ht="7.5" customHeight="1" x14ac:dyDescent="0.2">
      <c r="A22" s="1"/>
      <c r="B22" s="104"/>
      <c r="C22" s="104"/>
      <c r="D22" s="16"/>
      <c r="E22" s="16"/>
      <c r="F22" s="77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78"/>
      <c r="Z22" s="14"/>
    </row>
    <row r="23" spans="1:26" s="9" customFormat="1" ht="16.5" customHeight="1" x14ac:dyDescent="0.2">
      <c r="A23" s="1"/>
      <c r="B23" s="17"/>
      <c r="C23" s="109" t="s">
        <v>55</v>
      </c>
      <c r="D23" s="109"/>
      <c r="E23" s="109"/>
      <c r="F23" s="10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16.5" customHeight="1" x14ac:dyDescent="0.2">
      <c r="B24" s="80"/>
      <c r="C24" s="104"/>
      <c r="E24" s="102" t="s">
        <v>56</v>
      </c>
      <c r="F24" s="81">
        <v>9</v>
      </c>
      <c r="G24" s="82" t="s">
        <v>49</v>
      </c>
      <c r="H24" s="75">
        <v>3</v>
      </c>
      <c r="I24" s="75">
        <v>33</v>
      </c>
      <c r="J24" s="75">
        <v>3560</v>
      </c>
      <c r="K24" s="75" t="s">
        <v>156</v>
      </c>
      <c r="L24" s="75" t="s">
        <v>156</v>
      </c>
      <c r="M24" s="75">
        <v>565</v>
      </c>
      <c r="N24" s="75">
        <v>10</v>
      </c>
      <c r="O24" s="75">
        <v>74</v>
      </c>
      <c r="P24" s="75">
        <v>481</v>
      </c>
      <c r="Q24" s="75">
        <v>181</v>
      </c>
      <c r="R24" s="75" t="s">
        <v>49</v>
      </c>
      <c r="S24" s="75" t="s">
        <v>49</v>
      </c>
      <c r="T24" s="75">
        <v>159</v>
      </c>
      <c r="U24" s="75">
        <v>22</v>
      </c>
      <c r="V24" s="75" t="s">
        <v>49</v>
      </c>
      <c r="W24" s="75">
        <v>719</v>
      </c>
      <c r="X24" s="75">
        <v>15</v>
      </c>
      <c r="Y24" s="85">
        <v>9</v>
      </c>
    </row>
    <row r="25" spans="1:26" s="9" customFormat="1" ht="16.5" customHeight="1" x14ac:dyDescent="0.2">
      <c r="B25" s="60"/>
      <c r="C25" s="104"/>
      <c r="E25" s="102" t="s">
        <v>232</v>
      </c>
      <c r="F25" s="81">
        <v>10</v>
      </c>
      <c r="G25" s="82" t="s">
        <v>49</v>
      </c>
      <c r="H25" s="75">
        <v>4</v>
      </c>
      <c r="I25" s="75">
        <v>31</v>
      </c>
      <c r="J25" s="75">
        <v>2872</v>
      </c>
      <c r="K25" s="75" t="s">
        <v>156</v>
      </c>
      <c r="L25" s="75" t="s">
        <v>156</v>
      </c>
      <c r="M25" s="75">
        <v>531</v>
      </c>
      <c r="N25" s="75">
        <v>11</v>
      </c>
      <c r="O25" s="75">
        <v>51</v>
      </c>
      <c r="P25" s="75">
        <v>469</v>
      </c>
      <c r="Q25" s="75">
        <v>185</v>
      </c>
      <c r="R25" s="75" t="s">
        <v>49</v>
      </c>
      <c r="S25" s="75" t="s">
        <v>49</v>
      </c>
      <c r="T25" s="75">
        <v>152</v>
      </c>
      <c r="U25" s="75">
        <v>33</v>
      </c>
      <c r="V25" s="75" t="s">
        <v>49</v>
      </c>
      <c r="W25" s="75">
        <v>575</v>
      </c>
      <c r="X25" s="75">
        <v>19</v>
      </c>
      <c r="Y25" s="85">
        <v>10</v>
      </c>
    </row>
    <row r="26" spans="1:26" s="9" customFormat="1" ht="16.5" customHeight="1" x14ac:dyDescent="0.2">
      <c r="B26" s="60"/>
      <c r="C26" s="104"/>
      <c r="E26" s="102" t="s">
        <v>233</v>
      </c>
      <c r="F26" s="81">
        <v>11</v>
      </c>
      <c r="G26" s="82">
        <v>2</v>
      </c>
      <c r="H26" s="75">
        <v>3</v>
      </c>
      <c r="I26" s="75">
        <v>27</v>
      </c>
      <c r="J26" s="75">
        <v>3179</v>
      </c>
      <c r="K26" s="75" t="s">
        <v>156</v>
      </c>
      <c r="L26" s="75" t="s">
        <v>156</v>
      </c>
      <c r="M26" s="75">
        <v>642</v>
      </c>
      <c r="N26" s="75">
        <v>14</v>
      </c>
      <c r="O26" s="75">
        <v>50</v>
      </c>
      <c r="P26" s="75">
        <v>578</v>
      </c>
      <c r="Q26" s="75">
        <v>219</v>
      </c>
      <c r="R26" s="75" t="s">
        <v>49</v>
      </c>
      <c r="S26" s="75" t="s">
        <v>49</v>
      </c>
      <c r="T26" s="83">
        <v>180</v>
      </c>
      <c r="U26" s="83">
        <v>39</v>
      </c>
      <c r="V26" s="83" t="s">
        <v>49</v>
      </c>
      <c r="W26" s="83">
        <v>504</v>
      </c>
      <c r="X26" s="83">
        <v>17</v>
      </c>
      <c r="Y26" s="85">
        <v>11</v>
      </c>
    </row>
    <row r="27" spans="1:26" s="9" customFormat="1" ht="16.5" customHeight="1" x14ac:dyDescent="0.2">
      <c r="B27" s="60"/>
      <c r="C27" s="104"/>
      <c r="E27" s="102" t="s">
        <v>234</v>
      </c>
      <c r="F27" s="81">
        <v>12</v>
      </c>
      <c r="G27" s="82">
        <v>40</v>
      </c>
      <c r="H27" s="75">
        <v>4</v>
      </c>
      <c r="I27" s="75">
        <v>25</v>
      </c>
      <c r="J27" s="75">
        <v>3159</v>
      </c>
      <c r="K27" s="75" t="s">
        <v>156</v>
      </c>
      <c r="L27" s="75" t="s">
        <v>156</v>
      </c>
      <c r="M27" s="75">
        <v>503</v>
      </c>
      <c r="N27" s="75">
        <v>14</v>
      </c>
      <c r="O27" s="75">
        <v>50</v>
      </c>
      <c r="P27" s="75">
        <v>439</v>
      </c>
      <c r="Q27" s="75">
        <v>157</v>
      </c>
      <c r="R27" s="75" t="s">
        <v>49</v>
      </c>
      <c r="S27" s="75" t="s">
        <v>49</v>
      </c>
      <c r="T27" s="84">
        <v>120</v>
      </c>
      <c r="U27" s="84">
        <v>37</v>
      </c>
      <c r="V27" s="84" t="s">
        <v>49</v>
      </c>
      <c r="W27" s="84">
        <v>476</v>
      </c>
      <c r="X27" s="84">
        <v>14</v>
      </c>
      <c r="Y27" s="85">
        <v>12</v>
      </c>
    </row>
    <row r="28" spans="1:26" s="60" customFormat="1" ht="16.5" customHeight="1" x14ac:dyDescent="0.2">
      <c r="C28" s="104"/>
      <c r="E28" s="102" t="s">
        <v>235</v>
      </c>
      <c r="F28" s="81">
        <v>13</v>
      </c>
      <c r="G28" s="82">
        <v>39</v>
      </c>
      <c r="H28" s="75">
        <v>3</v>
      </c>
      <c r="I28" s="75">
        <v>97</v>
      </c>
      <c r="J28" s="75">
        <v>3058</v>
      </c>
      <c r="K28" s="75" t="s">
        <v>156</v>
      </c>
      <c r="L28" s="75" t="s">
        <v>156</v>
      </c>
      <c r="M28" s="75">
        <v>500</v>
      </c>
      <c r="N28" s="75">
        <v>12</v>
      </c>
      <c r="O28" s="75">
        <v>35</v>
      </c>
      <c r="P28" s="75">
        <v>452</v>
      </c>
      <c r="Q28" s="75">
        <v>111</v>
      </c>
      <c r="R28" s="75" t="s">
        <v>49</v>
      </c>
      <c r="S28" s="75" t="s">
        <v>49</v>
      </c>
      <c r="T28" s="75">
        <v>88</v>
      </c>
      <c r="U28" s="75">
        <v>24</v>
      </c>
      <c r="V28" s="75" t="s">
        <v>49</v>
      </c>
      <c r="W28" s="75">
        <v>562</v>
      </c>
      <c r="X28" s="84">
        <v>14</v>
      </c>
      <c r="Y28" s="85">
        <v>13</v>
      </c>
    </row>
    <row r="29" spans="1:26" s="60" customFormat="1" ht="4.5" customHeight="1" x14ac:dyDescent="0.2">
      <c r="C29" s="104"/>
      <c r="E29" s="104"/>
      <c r="F29" s="81"/>
      <c r="G29" s="82"/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75"/>
      <c r="S29" s="75"/>
      <c r="T29" s="75"/>
      <c r="U29" s="75"/>
      <c r="V29" s="75"/>
      <c r="W29" s="75"/>
      <c r="X29" s="84"/>
      <c r="Y29" s="85"/>
    </row>
    <row r="30" spans="1:26" s="9" customFormat="1" ht="16.5" customHeight="1" x14ac:dyDescent="0.2">
      <c r="B30" s="60"/>
      <c r="C30" s="104"/>
      <c r="E30" s="87" t="s">
        <v>236</v>
      </c>
      <c r="F30" s="88">
        <v>14</v>
      </c>
      <c r="G30" s="18">
        <v>103</v>
      </c>
      <c r="H30" s="19">
        <v>4</v>
      </c>
      <c r="I30" s="19">
        <v>23</v>
      </c>
      <c r="J30" s="19">
        <v>3467</v>
      </c>
      <c r="K30" s="19" t="s">
        <v>156</v>
      </c>
      <c r="L30" s="19" t="s">
        <v>156</v>
      </c>
      <c r="M30" s="19">
        <v>408</v>
      </c>
      <c r="N30" s="19">
        <v>10</v>
      </c>
      <c r="O30" s="19">
        <v>39</v>
      </c>
      <c r="P30" s="19">
        <v>359</v>
      </c>
      <c r="Q30" s="19">
        <v>105</v>
      </c>
      <c r="R30" s="19" t="s">
        <v>49</v>
      </c>
      <c r="S30" s="19" t="s">
        <v>49</v>
      </c>
      <c r="T30" s="19">
        <v>90</v>
      </c>
      <c r="U30" s="19">
        <v>15</v>
      </c>
      <c r="V30" s="19" t="s">
        <v>49</v>
      </c>
      <c r="W30" s="19">
        <v>564</v>
      </c>
      <c r="X30" s="19">
        <v>15</v>
      </c>
      <c r="Y30" s="89">
        <v>14</v>
      </c>
    </row>
    <row r="31" spans="1:26" s="9" customFormat="1" ht="7.5" customHeight="1" x14ac:dyDescent="0.2">
      <c r="A31" s="1"/>
      <c r="B31" s="103"/>
      <c r="C31" s="103"/>
      <c r="D31" s="103"/>
      <c r="E31" s="103"/>
      <c r="F31" s="10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/>
    </row>
    <row r="32" spans="1:26" s="9" customFormat="1" ht="16.5" customHeight="1" x14ac:dyDescent="0.2">
      <c r="A32" s="1"/>
      <c r="B32" s="103"/>
      <c r="C32" s="103"/>
      <c r="D32" s="103"/>
      <c r="E32" s="21" t="s">
        <v>57</v>
      </c>
      <c r="F32" s="10">
        <v>15</v>
      </c>
      <c r="G32" s="15" t="s">
        <v>49</v>
      </c>
      <c r="H32" s="12">
        <v>4</v>
      </c>
      <c r="I32" s="12">
        <v>14</v>
      </c>
      <c r="J32" s="12">
        <v>2149</v>
      </c>
      <c r="K32" s="12" t="s">
        <v>156</v>
      </c>
      <c r="L32" s="12" t="s">
        <v>156</v>
      </c>
      <c r="M32" s="12">
        <v>41</v>
      </c>
      <c r="N32" s="12">
        <v>10</v>
      </c>
      <c r="O32" s="12">
        <v>13</v>
      </c>
      <c r="P32" s="12">
        <v>18</v>
      </c>
      <c r="Q32" s="12">
        <v>13</v>
      </c>
      <c r="R32" s="12" t="s">
        <v>49</v>
      </c>
      <c r="S32" s="12" t="s">
        <v>49</v>
      </c>
      <c r="T32" s="12">
        <v>1</v>
      </c>
      <c r="U32" s="12">
        <v>11</v>
      </c>
      <c r="V32" s="12" t="s">
        <v>49</v>
      </c>
      <c r="W32" s="12">
        <v>409</v>
      </c>
      <c r="X32" s="12">
        <v>11</v>
      </c>
      <c r="Y32" s="13">
        <v>15</v>
      </c>
      <c r="Z32" s="14"/>
    </row>
    <row r="33" spans="1:26" s="9" customFormat="1" ht="16.5" customHeight="1" x14ac:dyDescent="0.2">
      <c r="A33" s="1"/>
      <c r="B33" s="103"/>
      <c r="C33" s="103"/>
      <c r="D33" s="103"/>
      <c r="E33" s="21" t="s">
        <v>58</v>
      </c>
      <c r="F33" s="10">
        <v>16</v>
      </c>
      <c r="G33" s="15">
        <v>103</v>
      </c>
      <c r="H33" s="12">
        <v>0</v>
      </c>
      <c r="I33" s="12">
        <v>9</v>
      </c>
      <c r="J33" s="12">
        <v>1318</v>
      </c>
      <c r="K33" s="12" t="s">
        <v>156</v>
      </c>
      <c r="L33" s="12" t="s">
        <v>156</v>
      </c>
      <c r="M33" s="12">
        <v>367</v>
      </c>
      <c r="N33" s="12">
        <v>0</v>
      </c>
      <c r="O33" s="12">
        <v>26</v>
      </c>
      <c r="P33" s="12">
        <v>341</v>
      </c>
      <c r="Q33" s="12">
        <v>93</v>
      </c>
      <c r="R33" s="12" t="s">
        <v>49</v>
      </c>
      <c r="S33" s="12" t="s">
        <v>49</v>
      </c>
      <c r="T33" s="12">
        <v>89</v>
      </c>
      <c r="U33" s="12">
        <v>4</v>
      </c>
      <c r="V33" s="12" t="s">
        <v>49</v>
      </c>
      <c r="W33" s="12">
        <v>155</v>
      </c>
      <c r="X33" s="12">
        <v>4</v>
      </c>
      <c r="Y33" s="13">
        <v>16</v>
      </c>
      <c r="Z33" s="14"/>
    </row>
    <row r="34" spans="1:26" s="9" customFormat="1" ht="7.5" customHeight="1" x14ac:dyDescent="0.2">
      <c r="A34" s="1"/>
      <c r="B34" s="103"/>
      <c r="C34" s="103"/>
      <c r="D34" s="103"/>
      <c r="E34" s="103"/>
      <c r="F34" s="10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</row>
    <row r="35" spans="1:26" s="9" customFormat="1" ht="16.5" customHeight="1" x14ac:dyDescent="0.2">
      <c r="A35" s="1"/>
      <c r="B35" s="103"/>
      <c r="D35" s="114" t="s">
        <v>59</v>
      </c>
      <c r="E35" s="114"/>
      <c r="F35" s="10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</row>
    <row r="36" spans="1:26" s="9" customFormat="1" ht="16.5" customHeight="1" x14ac:dyDescent="0.2">
      <c r="A36" s="1"/>
      <c r="B36" s="103"/>
      <c r="E36" s="90" t="s">
        <v>60</v>
      </c>
      <c r="F36" s="10">
        <v>17</v>
      </c>
      <c r="G36" s="15" t="s">
        <v>49</v>
      </c>
      <c r="H36" s="12">
        <v>1</v>
      </c>
      <c r="I36" s="12">
        <v>7</v>
      </c>
      <c r="J36" s="12">
        <v>212</v>
      </c>
      <c r="K36" s="12" t="s">
        <v>156</v>
      </c>
      <c r="L36" s="12" t="s">
        <v>156</v>
      </c>
      <c r="M36" s="12">
        <v>5</v>
      </c>
      <c r="N36" s="12">
        <v>3</v>
      </c>
      <c r="O36" s="12">
        <v>1</v>
      </c>
      <c r="P36" s="12">
        <v>2</v>
      </c>
      <c r="Q36" s="12">
        <v>0</v>
      </c>
      <c r="R36" s="12" t="s">
        <v>49</v>
      </c>
      <c r="S36" s="12" t="s">
        <v>49</v>
      </c>
      <c r="T36" s="12">
        <v>0</v>
      </c>
      <c r="U36" s="12">
        <v>0</v>
      </c>
      <c r="V36" s="12" t="s">
        <v>49</v>
      </c>
      <c r="W36" s="12">
        <v>146</v>
      </c>
      <c r="X36" s="12">
        <v>6</v>
      </c>
      <c r="Y36" s="13">
        <v>17</v>
      </c>
      <c r="Z36" s="14"/>
    </row>
    <row r="37" spans="1:26" s="9" customFormat="1" ht="16.5" customHeight="1" x14ac:dyDescent="0.2">
      <c r="A37" s="1"/>
      <c r="B37" s="103"/>
      <c r="E37" s="90" t="s">
        <v>61</v>
      </c>
      <c r="F37" s="10">
        <v>18</v>
      </c>
      <c r="G37" s="15" t="s">
        <v>49</v>
      </c>
      <c r="H37" s="12">
        <v>2</v>
      </c>
      <c r="I37" s="12">
        <v>7</v>
      </c>
      <c r="J37" s="12">
        <v>1937</v>
      </c>
      <c r="K37" s="12" t="s">
        <v>156</v>
      </c>
      <c r="L37" s="12" t="s">
        <v>156</v>
      </c>
      <c r="M37" s="12">
        <v>36</v>
      </c>
      <c r="N37" s="12">
        <v>7</v>
      </c>
      <c r="O37" s="12">
        <v>12</v>
      </c>
      <c r="P37" s="12">
        <v>17</v>
      </c>
      <c r="Q37" s="12">
        <v>12</v>
      </c>
      <c r="R37" s="12" t="s">
        <v>49</v>
      </c>
      <c r="S37" s="12" t="s">
        <v>49</v>
      </c>
      <c r="T37" s="12">
        <v>1</v>
      </c>
      <c r="U37" s="12">
        <v>11</v>
      </c>
      <c r="V37" s="12" t="s">
        <v>49</v>
      </c>
      <c r="W37" s="12">
        <v>263</v>
      </c>
      <c r="X37" s="12">
        <v>5</v>
      </c>
      <c r="Y37" s="13">
        <v>18</v>
      </c>
      <c r="Z37" s="14"/>
    </row>
    <row r="38" spans="1:26" s="22" customFormat="1" ht="16.5" customHeight="1" x14ac:dyDescent="0.2">
      <c r="A38" s="1"/>
      <c r="B38" s="103"/>
      <c r="E38" s="103" t="s">
        <v>62</v>
      </c>
      <c r="F38" s="10">
        <v>19</v>
      </c>
      <c r="G38" s="15" t="s">
        <v>49</v>
      </c>
      <c r="H38" s="12" t="s">
        <v>49</v>
      </c>
      <c r="I38" s="12">
        <v>1</v>
      </c>
      <c r="J38" s="12">
        <v>466</v>
      </c>
      <c r="K38" s="12" t="s">
        <v>156</v>
      </c>
      <c r="L38" s="12" t="s">
        <v>156</v>
      </c>
      <c r="M38" s="12">
        <v>214</v>
      </c>
      <c r="N38" s="12" t="s">
        <v>49</v>
      </c>
      <c r="O38" s="12">
        <v>13</v>
      </c>
      <c r="P38" s="12">
        <v>201</v>
      </c>
      <c r="Q38" s="12">
        <v>85</v>
      </c>
      <c r="R38" s="12" t="s">
        <v>49</v>
      </c>
      <c r="S38" s="12" t="s">
        <v>49</v>
      </c>
      <c r="T38" s="12">
        <v>82</v>
      </c>
      <c r="U38" s="12">
        <v>3</v>
      </c>
      <c r="V38" s="12" t="s">
        <v>49</v>
      </c>
      <c r="W38" s="12">
        <v>87</v>
      </c>
      <c r="X38" s="12">
        <v>1</v>
      </c>
      <c r="Y38" s="13">
        <v>19</v>
      </c>
      <c r="Z38" s="23"/>
    </row>
    <row r="39" spans="1:26" s="22" customFormat="1" ht="16.5" customHeight="1" x14ac:dyDescent="0.2">
      <c r="A39" s="1"/>
      <c r="B39" s="103"/>
      <c r="E39" s="103" t="s">
        <v>63</v>
      </c>
      <c r="F39" s="10">
        <v>20</v>
      </c>
      <c r="G39" s="15">
        <v>103</v>
      </c>
      <c r="H39" s="12">
        <v>0</v>
      </c>
      <c r="I39" s="12">
        <v>8</v>
      </c>
      <c r="J39" s="12">
        <v>853</v>
      </c>
      <c r="K39" s="12" t="s">
        <v>156</v>
      </c>
      <c r="L39" s="12" t="s">
        <v>156</v>
      </c>
      <c r="M39" s="12">
        <v>153</v>
      </c>
      <c r="N39" s="12">
        <v>0</v>
      </c>
      <c r="O39" s="12">
        <v>13</v>
      </c>
      <c r="P39" s="12">
        <v>139</v>
      </c>
      <c r="Q39" s="12">
        <v>7</v>
      </c>
      <c r="R39" s="12" t="s">
        <v>49</v>
      </c>
      <c r="S39" s="12" t="s">
        <v>49</v>
      </c>
      <c r="T39" s="12">
        <v>6</v>
      </c>
      <c r="U39" s="12">
        <v>1</v>
      </c>
      <c r="V39" s="12" t="s">
        <v>49</v>
      </c>
      <c r="W39" s="12">
        <v>67</v>
      </c>
      <c r="X39" s="12">
        <v>3</v>
      </c>
      <c r="Y39" s="13">
        <v>20</v>
      </c>
      <c r="Z39" s="23"/>
    </row>
    <row r="40" spans="1:26" s="22" customFormat="1" ht="7.5" customHeight="1" x14ac:dyDescent="0.2">
      <c r="A40" s="1"/>
      <c r="B40" s="103"/>
      <c r="D40" s="103"/>
      <c r="E40" s="103"/>
      <c r="F40" s="10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3"/>
      <c r="Z40" s="23"/>
    </row>
    <row r="41" spans="1:26" s="22" customFormat="1" ht="16.5" customHeight="1" x14ac:dyDescent="0.2">
      <c r="A41" s="1"/>
      <c r="B41" s="103"/>
      <c r="D41" s="107" t="s">
        <v>64</v>
      </c>
      <c r="E41" s="107"/>
      <c r="F41" s="10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23"/>
    </row>
    <row r="42" spans="1:26" s="22" customFormat="1" ht="16.5" customHeight="1" x14ac:dyDescent="0.2">
      <c r="A42" s="1"/>
      <c r="B42" s="103"/>
      <c r="C42" s="103"/>
      <c r="D42" s="17"/>
      <c r="E42" s="103" t="s">
        <v>65</v>
      </c>
      <c r="F42" s="10">
        <v>21</v>
      </c>
      <c r="G42" s="15" t="s">
        <v>49</v>
      </c>
      <c r="H42" s="12">
        <v>0</v>
      </c>
      <c r="I42" s="12" t="s">
        <v>47</v>
      </c>
      <c r="J42" s="12">
        <v>70</v>
      </c>
      <c r="K42" s="12" t="s">
        <v>156</v>
      </c>
      <c r="L42" s="12" t="s">
        <v>156</v>
      </c>
      <c r="M42" s="12">
        <v>1</v>
      </c>
      <c r="N42" s="12">
        <v>1</v>
      </c>
      <c r="O42" s="12">
        <v>0</v>
      </c>
      <c r="P42" s="12">
        <v>0</v>
      </c>
      <c r="Q42" s="12">
        <v>0</v>
      </c>
      <c r="R42" s="12" t="s">
        <v>49</v>
      </c>
      <c r="S42" s="12" t="s">
        <v>49</v>
      </c>
      <c r="T42" s="12">
        <v>0</v>
      </c>
      <c r="U42" s="12">
        <v>0</v>
      </c>
      <c r="V42" s="12" t="s">
        <v>49</v>
      </c>
      <c r="W42" s="12">
        <v>46</v>
      </c>
      <c r="X42" s="12">
        <v>4</v>
      </c>
      <c r="Y42" s="13">
        <v>21</v>
      </c>
      <c r="Z42" s="23"/>
    </row>
    <row r="43" spans="1:26" s="22" customFormat="1" ht="16.5" customHeight="1" x14ac:dyDescent="0.2">
      <c r="A43" s="1"/>
      <c r="B43" s="103"/>
      <c r="C43" s="103"/>
      <c r="D43" s="17"/>
      <c r="E43" s="103" t="s">
        <v>66</v>
      </c>
      <c r="F43" s="10">
        <v>22</v>
      </c>
      <c r="G43" s="15" t="s">
        <v>49</v>
      </c>
      <c r="H43" s="12" t="s">
        <v>49</v>
      </c>
      <c r="I43" s="12" t="s">
        <v>47</v>
      </c>
      <c r="J43" s="12">
        <v>27</v>
      </c>
      <c r="K43" s="12" t="s">
        <v>156</v>
      </c>
      <c r="L43" s="12" t="s">
        <v>156</v>
      </c>
      <c r="M43" s="12">
        <v>1</v>
      </c>
      <c r="N43" s="12" t="s">
        <v>49</v>
      </c>
      <c r="O43" s="12">
        <v>0</v>
      </c>
      <c r="P43" s="12">
        <v>0</v>
      </c>
      <c r="Q43" s="12">
        <v>0</v>
      </c>
      <c r="R43" s="12" t="s">
        <v>49</v>
      </c>
      <c r="S43" s="12" t="s">
        <v>49</v>
      </c>
      <c r="T43" s="12">
        <v>0</v>
      </c>
      <c r="U43" s="12" t="s">
        <v>49</v>
      </c>
      <c r="V43" s="12" t="s">
        <v>49</v>
      </c>
      <c r="W43" s="12" t="s">
        <v>47</v>
      </c>
      <c r="X43" s="12" t="s">
        <v>47</v>
      </c>
      <c r="Y43" s="13">
        <v>22</v>
      </c>
      <c r="Z43" s="23"/>
    </row>
    <row r="44" spans="1:26" s="9" customFormat="1" ht="16.5" customHeight="1" x14ac:dyDescent="0.2">
      <c r="A44" s="1"/>
      <c r="B44" s="103"/>
      <c r="C44" s="103"/>
      <c r="D44" s="17"/>
      <c r="E44" s="103" t="s">
        <v>67</v>
      </c>
      <c r="F44" s="10">
        <v>23</v>
      </c>
      <c r="G44" s="15" t="s">
        <v>49</v>
      </c>
      <c r="H44" s="12" t="s">
        <v>49</v>
      </c>
      <c r="I44" s="12">
        <v>0</v>
      </c>
      <c r="J44" s="12">
        <v>141</v>
      </c>
      <c r="K44" s="12" t="s">
        <v>156</v>
      </c>
      <c r="L44" s="12" t="s">
        <v>156</v>
      </c>
      <c r="M44" s="12">
        <v>38</v>
      </c>
      <c r="N44" s="12" t="s">
        <v>49</v>
      </c>
      <c r="O44" s="12">
        <v>5</v>
      </c>
      <c r="P44" s="12">
        <v>33</v>
      </c>
      <c r="Q44" s="12">
        <v>15</v>
      </c>
      <c r="R44" s="12" t="s">
        <v>49</v>
      </c>
      <c r="S44" s="12" t="s">
        <v>49</v>
      </c>
      <c r="T44" s="12">
        <v>12</v>
      </c>
      <c r="U44" s="12">
        <v>3</v>
      </c>
      <c r="V44" s="12" t="s">
        <v>49</v>
      </c>
      <c r="W44" s="12">
        <v>56</v>
      </c>
      <c r="X44" s="12" t="s">
        <v>49</v>
      </c>
      <c r="Y44" s="13">
        <v>23</v>
      </c>
      <c r="Z44" s="14"/>
    </row>
    <row r="45" spans="1:26" s="9" customFormat="1" ht="16.5" customHeight="1" x14ac:dyDescent="0.2">
      <c r="A45" s="1"/>
      <c r="B45" s="103"/>
      <c r="C45" s="103"/>
      <c r="D45" s="17"/>
      <c r="E45" s="103" t="s">
        <v>68</v>
      </c>
      <c r="F45" s="10">
        <v>24</v>
      </c>
      <c r="G45" s="15" t="s">
        <v>49</v>
      </c>
      <c r="H45" s="12">
        <v>2</v>
      </c>
      <c r="I45" s="12">
        <v>7</v>
      </c>
      <c r="J45" s="12">
        <v>1937</v>
      </c>
      <c r="K45" s="12" t="s">
        <v>156</v>
      </c>
      <c r="L45" s="12" t="s">
        <v>156</v>
      </c>
      <c r="M45" s="12">
        <v>36</v>
      </c>
      <c r="N45" s="12">
        <v>7</v>
      </c>
      <c r="O45" s="12">
        <v>12</v>
      </c>
      <c r="P45" s="12">
        <v>17</v>
      </c>
      <c r="Q45" s="12">
        <v>12</v>
      </c>
      <c r="R45" s="12" t="s">
        <v>49</v>
      </c>
      <c r="S45" s="12" t="s">
        <v>49</v>
      </c>
      <c r="T45" s="12">
        <v>1</v>
      </c>
      <c r="U45" s="12">
        <v>11</v>
      </c>
      <c r="V45" s="12" t="s">
        <v>49</v>
      </c>
      <c r="W45" s="12">
        <v>263</v>
      </c>
      <c r="X45" s="12">
        <v>5</v>
      </c>
      <c r="Y45" s="13">
        <v>24</v>
      </c>
      <c r="Z45" s="14"/>
    </row>
    <row r="46" spans="1:26" s="9" customFormat="1" ht="16.5" customHeight="1" x14ac:dyDescent="0.2">
      <c r="A46" s="1"/>
      <c r="B46" s="103"/>
      <c r="C46" s="103"/>
      <c r="D46" s="17"/>
      <c r="E46" s="103" t="s">
        <v>69</v>
      </c>
      <c r="F46" s="10">
        <v>25</v>
      </c>
      <c r="G46" s="15" t="s">
        <v>49</v>
      </c>
      <c r="H46" s="12">
        <v>0</v>
      </c>
      <c r="I46" s="12">
        <v>2</v>
      </c>
      <c r="J46" s="12">
        <v>92</v>
      </c>
      <c r="K46" s="12" t="s">
        <v>156</v>
      </c>
      <c r="L46" s="12" t="s">
        <v>156</v>
      </c>
      <c r="M46" s="12">
        <v>3</v>
      </c>
      <c r="N46" s="12">
        <v>1</v>
      </c>
      <c r="O46" s="12">
        <v>0</v>
      </c>
      <c r="P46" s="12">
        <v>2</v>
      </c>
      <c r="Q46" s="12">
        <v>0</v>
      </c>
      <c r="R46" s="12" t="s">
        <v>49</v>
      </c>
      <c r="S46" s="12" t="s">
        <v>49</v>
      </c>
      <c r="T46" s="12" t="s">
        <v>49</v>
      </c>
      <c r="U46" s="12">
        <v>0</v>
      </c>
      <c r="V46" s="12" t="s">
        <v>49</v>
      </c>
      <c r="W46" s="12">
        <v>56</v>
      </c>
      <c r="X46" s="12">
        <v>2</v>
      </c>
      <c r="Y46" s="13">
        <v>25</v>
      </c>
      <c r="Z46" s="14"/>
    </row>
    <row r="47" spans="1:26" s="9" customFormat="1" ht="16.5" customHeight="1" x14ac:dyDescent="0.2">
      <c r="A47" s="1"/>
      <c r="B47" s="103"/>
      <c r="C47" s="103"/>
      <c r="D47" s="17"/>
      <c r="E47" s="103" t="s">
        <v>70</v>
      </c>
      <c r="F47" s="10">
        <v>26</v>
      </c>
      <c r="G47" s="15" t="s">
        <v>49</v>
      </c>
      <c r="H47" s="12">
        <v>1</v>
      </c>
      <c r="I47" s="12">
        <v>4</v>
      </c>
      <c r="J47" s="12">
        <v>112</v>
      </c>
      <c r="K47" s="12" t="s">
        <v>156</v>
      </c>
      <c r="L47" s="12" t="s">
        <v>156</v>
      </c>
      <c r="M47" s="12">
        <v>2</v>
      </c>
      <c r="N47" s="12">
        <v>2</v>
      </c>
      <c r="O47" s="12">
        <v>0</v>
      </c>
      <c r="P47" s="12">
        <v>0</v>
      </c>
      <c r="Q47" s="12">
        <v>0</v>
      </c>
      <c r="R47" s="12" t="s">
        <v>49</v>
      </c>
      <c r="S47" s="12" t="s">
        <v>49</v>
      </c>
      <c r="T47" s="12">
        <v>0</v>
      </c>
      <c r="U47" s="12">
        <v>0</v>
      </c>
      <c r="V47" s="12" t="s">
        <v>49</v>
      </c>
      <c r="W47" s="12">
        <v>49</v>
      </c>
      <c r="X47" s="12">
        <v>2</v>
      </c>
      <c r="Y47" s="13">
        <v>26</v>
      </c>
      <c r="Z47" s="14"/>
    </row>
    <row r="48" spans="1:26" s="9" customFormat="1" ht="16.5" customHeight="1" x14ac:dyDescent="0.2">
      <c r="A48" s="1"/>
      <c r="B48" s="103"/>
      <c r="C48" s="103"/>
      <c r="D48" s="17"/>
      <c r="E48" s="103" t="s">
        <v>71</v>
      </c>
      <c r="F48" s="10">
        <v>27</v>
      </c>
      <c r="G48" s="15" t="s">
        <v>49</v>
      </c>
      <c r="H48" s="12" t="s">
        <v>49</v>
      </c>
      <c r="I48" s="12" t="s">
        <v>49</v>
      </c>
      <c r="J48" s="12">
        <v>53</v>
      </c>
      <c r="K48" s="12" t="s">
        <v>156</v>
      </c>
      <c r="L48" s="12" t="s">
        <v>156</v>
      </c>
      <c r="M48" s="12">
        <v>12</v>
      </c>
      <c r="N48" s="12" t="s">
        <v>49</v>
      </c>
      <c r="O48" s="12">
        <v>0</v>
      </c>
      <c r="P48" s="12">
        <v>12</v>
      </c>
      <c r="Q48" s="12">
        <v>26</v>
      </c>
      <c r="R48" s="12" t="s">
        <v>49</v>
      </c>
      <c r="S48" s="12" t="s">
        <v>49</v>
      </c>
      <c r="T48" s="12">
        <v>26</v>
      </c>
      <c r="U48" s="12" t="s">
        <v>49</v>
      </c>
      <c r="V48" s="12" t="s">
        <v>49</v>
      </c>
      <c r="W48" s="12">
        <v>10</v>
      </c>
      <c r="X48" s="12">
        <v>1</v>
      </c>
      <c r="Y48" s="13">
        <v>27</v>
      </c>
      <c r="Z48" s="14"/>
    </row>
    <row r="49" spans="1:26" s="9" customFormat="1" ht="17.25" customHeight="1" x14ac:dyDescent="0.2">
      <c r="A49" s="1"/>
      <c r="B49" s="103"/>
      <c r="C49" s="103"/>
      <c r="D49" s="17"/>
      <c r="E49" s="103" t="s">
        <v>72</v>
      </c>
      <c r="F49" s="10">
        <v>28</v>
      </c>
      <c r="G49" s="15">
        <v>103</v>
      </c>
      <c r="H49" s="12" t="s">
        <v>49</v>
      </c>
      <c r="I49" s="12">
        <v>0</v>
      </c>
      <c r="J49" s="12">
        <v>303</v>
      </c>
      <c r="K49" s="12" t="s">
        <v>156</v>
      </c>
      <c r="L49" s="12" t="s">
        <v>156</v>
      </c>
      <c r="M49" s="12">
        <v>125</v>
      </c>
      <c r="N49" s="12" t="s">
        <v>49</v>
      </c>
      <c r="O49" s="12">
        <v>4</v>
      </c>
      <c r="P49" s="12">
        <v>121</v>
      </c>
      <c r="Q49" s="12">
        <v>1</v>
      </c>
      <c r="R49" s="12" t="s">
        <v>49</v>
      </c>
      <c r="S49" s="12" t="s">
        <v>49</v>
      </c>
      <c r="T49" s="12">
        <v>0</v>
      </c>
      <c r="U49" s="12">
        <v>1</v>
      </c>
      <c r="V49" s="12" t="s">
        <v>49</v>
      </c>
      <c r="W49" s="12" t="s">
        <v>47</v>
      </c>
      <c r="X49" s="12" t="s">
        <v>47</v>
      </c>
      <c r="Y49" s="13">
        <v>28</v>
      </c>
      <c r="Z49" s="14"/>
    </row>
    <row r="50" spans="1:26" s="9" customFormat="1" ht="17.25" customHeight="1" x14ac:dyDescent="0.2">
      <c r="A50" s="1"/>
      <c r="B50" s="103"/>
      <c r="C50" s="103"/>
      <c r="D50" s="17"/>
      <c r="E50" s="103" t="s">
        <v>73</v>
      </c>
      <c r="F50" s="10">
        <v>29</v>
      </c>
      <c r="G50" s="15" t="s">
        <v>49</v>
      </c>
      <c r="H50" s="12" t="s">
        <v>49</v>
      </c>
      <c r="I50" s="12">
        <v>1</v>
      </c>
      <c r="J50" s="12">
        <v>271</v>
      </c>
      <c r="K50" s="12" t="s">
        <v>156</v>
      </c>
      <c r="L50" s="12" t="s">
        <v>156</v>
      </c>
      <c r="M50" s="12">
        <v>164</v>
      </c>
      <c r="N50" s="12" t="s">
        <v>49</v>
      </c>
      <c r="O50" s="12">
        <v>8</v>
      </c>
      <c r="P50" s="12">
        <v>157</v>
      </c>
      <c r="Q50" s="12">
        <v>44</v>
      </c>
      <c r="R50" s="12" t="s">
        <v>49</v>
      </c>
      <c r="S50" s="12" t="s">
        <v>49</v>
      </c>
      <c r="T50" s="12">
        <v>44</v>
      </c>
      <c r="U50" s="12" t="s">
        <v>49</v>
      </c>
      <c r="V50" s="12" t="s">
        <v>49</v>
      </c>
      <c r="W50" s="12">
        <v>21</v>
      </c>
      <c r="X50" s="12" t="s">
        <v>49</v>
      </c>
      <c r="Y50" s="13">
        <v>29</v>
      </c>
      <c r="Z50" s="14"/>
    </row>
    <row r="51" spans="1:26" s="9" customFormat="1" ht="17.25" customHeight="1" x14ac:dyDescent="0.2">
      <c r="A51" s="1"/>
      <c r="B51" s="103"/>
      <c r="C51" s="103"/>
      <c r="D51" s="17"/>
      <c r="E51" s="103" t="s">
        <v>74</v>
      </c>
      <c r="F51" s="10">
        <v>30</v>
      </c>
      <c r="G51" s="15" t="s">
        <v>49</v>
      </c>
      <c r="H51" s="12" t="s">
        <v>49</v>
      </c>
      <c r="I51" s="12">
        <v>1</v>
      </c>
      <c r="J51" s="12">
        <v>184</v>
      </c>
      <c r="K51" s="12" t="s">
        <v>156</v>
      </c>
      <c r="L51" s="12" t="s">
        <v>156</v>
      </c>
      <c r="M51" s="12">
        <v>1</v>
      </c>
      <c r="N51" s="12">
        <v>0</v>
      </c>
      <c r="O51" s="12">
        <v>1</v>
      </c>
      <c r="P51" s="12">
        <v>0</v>
      </c>
      <c r="Q51" s="12">
        <v>2</v>
      </c>
      <c r="R51" s="12" t="s">
        <v>49</v>
      </c>
      <c r="S51" s="12" t="s">
        <v>49</v>
      </c>
      <c r="T51" s="12">
        <v>2</v>
      </c>
      <c r="U51" s="12">
        <v>0</v>
      </c>
      <c r="V51" s="12" t="s">
        <v>49</v>
      </c>
      <c r="W51" s="12">
        <v>40</v>
      </c>
      <c r="X51" s="12">
        <v>1</v>
      </c>
      <c r="Y51" s="13">
        <v>30</v>
      </c>
      <c r="Z51" s="14"/>
    </row>
    <row r="52" spans="1:26" s="9" customFormat="1" ht="17.25" customHeight="1" x14ac:dyDescent="0.2">
      <c r="A52" s="1"/>
      <c r="B52" s="103"/>
      <c r="C52" s="103"/>
      <c r="D52" s="17"/>
      <c r="E52" s="103" t="s">
        <v>75</v>
      </c>
      <c r="F52" s="10">
        <v>31</v>
      </c>
      <c r="G52" s="15" t="s">
        <v>49</v>
      </c>
      <c r="H52" s="12" t="s">
        <v>49</v>
      </c>
      <c r="I52" s="12">
        <v>6</v>
      </c>
      <c r="J52" s="12">
        <v>209</v>
      </c>
      <c r="K52" s="12" t="s">
        <v>156</v>
      </c>
      <c r="L52" s="12" t="s">
        <v>156</v>
      </c>
      <c r="M52" s="12">
        <v>6</v>
      </c>
      <c r="N52" s="12">
        <v>0</v>
      </c>
      <c r="O52" s="12">
        <v>6</v>
      </c>
      <c r="P52" s="12">
        <v>0</v>
      </c>
      <c r="Q52" s="12">
        <v>2</v>
      </c>
      <c r="R52" s="12" t="s">
        <v>49</v>
      </c>
      <c r="S52" s="12" t="s">
        <v>49</v>
      </c>
      <c r="T52" s="12">
        <v>2</v>
      </c>
      <c r="U52" s="12" t="s">
        <v>49</v>
      </c>
      <c r="V52" s="12" t="s">
        <v>49</v>
      </c>
      <c r="W52" s="12">
        <v>8</v>
      </c>
      <c r="X52" s="12">
        <v>0</v>
      </c>
      <c r="Y52" s="13">
        <v>31</v>
      </c>
      <c r="Z52" s="14"/>
    </row>
    <row r="53" spans="1:26" s="9" customFormat="1" ht="17.25" customHeight="1" x14ac:dyDescent="0.2">
      <c r="A53" s="24"/>
      <c r="B53" s="25"/>
      <c r="C53" s="25"/>
      <c r="D53" s="26"/>
      <c r="E53" s="25" t="s">
        <v>76</v>
      </c>
      <c r="F53" s="99">
        <v>32</v>
      </c>
      <c r="G53" s="35" t="s">
        <v>49</v>
      </c>
      <c r="H53" s="27" t="s">
        <v>49</v>
      </c>
      <c r="I53" s="27">
        <v>0</v>
      </c>
      <c r="J53" s="27">
        <v>67</v>
      </c>
      <c r="K53" s="27" t="s">
        <v>156</v>
      </c>
      <c r="L53" s="27" t="s">
        <v>156</v>
      </c>
      <c r="M53" s="27">
        <v>20</v>
      </c>
      <c r="N53" s="27">
        <v>0</v>
      </c>
      <c r="O53" s="27">
        <v>2</v>
      </c>
      <c r="P53" s="27">
        <v>18</v>
      </c>
      <c r="Q53" s="27">
        <v>2</v>
      </c>
      <c r="R53" s="27" t="s">
        <v>49</v>
      </c>
      <c r="S53" s="27" t="s">
        <v>49</v>
      </c>
      <c r="T53" s="27">
        <v>2</v>
      </c>
      <c r="U53" s="27" t="s">
        <v>49</v>
      </c>
      <c r="V53" s="27" t="s">
        <v>49</v>
      </c>
      <c r="W53" s="27">
        <v>1</v>
      </c>
      <c r="X53" s="27" t="s">
        <v>49</v>
      </c>
      <c r="Y53" s="28">
        <v>32</v>
      </c>
      <c r="Z53" s="29"/>
    </row>
    <row r="54" spans="1:26" s="60" customFormat="1" ht="12" customHeight="1" x14ac:dyDescent="0.2">
      <c r="B54" s="14" t="s">
        <v>77</v>
      </c>
      <c r="C54" s="92"/>
      <c r="D54" s="92"/>
      <c r="E54" s="92"/>
      <c r="F54" s="93"/>
      <c r="G54" s="94"/>
      <c r="H54" s="94"/>
      <c r="I54" s="94"/>
      <c r="J54" s="94"/>
      <c r="K54" s="94"/>
      <c r="L54" s="94"/>
      <c r="M54" s="94"/>
      <c r="N54" s="94"/>
      <c r="O54" s="94"/>
      <c r="P54" s="94"/>
      <c r="Q54" s="94"/>
      <c r="R54" s="94"/>
      <c r="S54" s="94"/>
      <c r="T54" s="94"/>
      <c r="U54" s="94"/>
      <c r="V54" s="94"/>
      <c r="W54" s="94"/>
      <c r="X54" s="94"/>
    </row>
  </sheetData>
  <mergeCells count="35">
    <mergeCell ref="S7:S10"/>
    <mergeCell ref="T7:T10"/>
    <mergeCell ref="U7:U10"/>
    <mergeCell ref="W7:W10"/>
    <mergeCell ref="X7:X10"/>
    <mergeCell ref="Y6:Z10"/>
    <mergeCell ref="G7:G10"/>
    <mergeCell ref="H7:H10"/>
    <mergeCell ref="I7:I10"/>
    <mergeCell ref="J7:J10"/>
    <mergeCell ref="M7:M10"/>
    <mergeCell ref="N7:N10"/>
    <mergeCell ref="O7:O10"/>
    <mergeCell ref="P7:P10"/>
    <mergeCell ref="Q7:Q10"/>
    <mergeCell ref="G6:L6"/>
    <mergeCell ref="M6:P6"/>
    <mergeCell ref="Q6:U6"/>
    <mergeCell ref="V6:V10"/>
    <mergeCell ref="W6:X6"/>
    <mergeCell ref="R7:R10"/>
    <mergeCell ref="K8:K10"/>
    <mergeCell ref="L8:L10"/>
    <mergeCell ref="B13:E13"/>
    <mergeCell ref="C23:E23"/>
    <mergeCell ref="D35:E35"/>
    <mergeCell ref="B14:E14"/>
    <mergeCell ref="A6:F10"/>
    <mergeCell ref="D41:E41"/>
    <mergeCell ref="C16:E16"/>
    <mergeCell ref="C17:E17"/>
    <mergeCell ref="C18:E18"/>
    <mergeCell ref="C19:E19"/>
    <mergeCell ref="C20:E20"/>
    <mergeCell ref="C21:E21"/>
  </mergeCells>
  <phoneticPr fontId="10"/>
  <conditionalFormatting sqref="C54:E54">
    <cfRule type="cellIs" dxfId="5" priority="3" stopIfTrue="1" operator="equal">
      <formula>"x"</formula>
    </cfRule>
  </conditionalFormatting>
  <conditionalFormatting sqref="E25:E28 E30">
    <cfRule type="cellIs" dxfId="4" priority="2" stopIfTrue="1" operator="equal">
      <formula>"x"</formula>
    </cfRule>
  </conditionalFormatting>
  <conditionalFormatting sqref="B54">
    <cfRule type="cellIs" dxfId="3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4"/>
  <sheetViews>
    <sheetView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55" customWidth="1"/>
    <col min="2" max="4" width="1.44140625" style="55" customWidth="1"/>
    <col min="5" max="5" width="9.77734375" style="55" customWidth="1"/>
    <col min="6" max="6" width="4" style="55" customWidth="1"/>
    <col min="7" max="14" width="8.77734375" style="55" customWidth="1"/>
    <col min="15" max="15" width="8.44140625" style="55" customWidth="1"/>
    <col min="16" max="16" width="8.33203125" style="55" customWidth="1"/>
    <col min="17" max="17" width="8.44140625" style="55" customWidth="1"/>
    <col min="18" max="21" width="8.33203125" style="55" customWidth="1"/>
    <col min="22" max="24" width="8.44140625" style="55" customWidth="1"/>
    <col min="25" max="25" width="3.88671875" style="55" customWidth="1"/>
    <col min="26" max="26" width="1.109375" style="55" customWidth="1"/>
    <col min="27" max="16384" width="9" style="55"/>
  </cols>
  <sheetData>
    <row r="1" spans="1:26" s="9" customFormat="1" ht="14.25" customHeight="1" x14ac:dyDescent="0.2">
      <c r="A1" s="39"/>
      <c r="B1" s="40"/>
      <c r="C1" s="40"/>
      <c r="D1" s="40"/>
      <c r="E1" s="40"/>
      <c r="F1" s="39"/>
      <c r="G1" s="41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2" t="e">
        <f>CONCATENATE("　４　漁業生産　",#REF!+9)</f>
        <v>#REF!</v>
      </c>
    </row>
    <row r="2" spans="1:26" s="48" customFormat="1" ht="21" customHeight="1" x14ac:dyDescent="0.2">
      <c r="A2" s="43"/>
      <c r="B2" s="44"/>
      <c r="C2" s="44"/>
      <c r="D2" s="44"/>
      <c r="E2" s="44"/>
      <c r="F2" s="44"/>
      <c r="G2" s="45"/>
      <c r="H2" s="45"/>
      <c r="I2" s="46"/>
      <c r="J2" s="47"/>
      <c r="K2" s="46"/>
      <c r="L2" s="46"/>
      <c r="M2" s="46"/>
      <c r="N2" s="46"/>
      <c r="O2" s="46"/>
      <c r="P2" s="46"/>
      <c r="Q2" s="46"/>
      <c r="R2" s="46"/>
      <c r="S2" s="47"/>
    </row>
    <row r="3" spans="1:26" s="54" customFormat="1" ht="21" customHeight="1" x14ac:dyDescent="0.2">
      <c r="A3" s="49"/>
      <c r="B3" s="50" t="s">
        <v>0</v>
      </c>
      <c r="C3" s="49"/>
      <c r="D3" s="49"/>
      <c r="E3" s="49"/>
      <c r="F3" s="49"/>
      <c r="G3" s="51"/>
      <c r="H3" s="51"/>
      <c r="I3" s="52"/>
      <c r="J3" s="53"/>
      <c r="K3" s="52"/>
      <c r="L3" s="52"/>
      <c r="M3" s="52"/>
      <c r="N3" s="52"/>
      <c r="O3" s="52"/>
      <c r="P3" s="52"/>
      <c r="Q3" s="52"/>
      <c r="R3" s="52"/>
      <c r="S3" s="53"/>
      <c r="Y3" s="55"/>
      <c r="Z3" s="56"/>
    </row>
    <row r="4" spans="1:26" s="9" customFormat="1" ht="21" customHeight="1" x14ac:dyDescent="0.2">
      <c r="A4" s="57"/>
      <c r="B4" s="58"/>
      <c r="C4" s="59" t="s">
        <v>1</v>
      </c>
      <c r="D4" s="60"/>
      <c r="E4" s="60"/>
      <c r="F4" s="61"/>
      <c r="G4" s="60"/>
      <c r="H4" s="60"/>
      <c r="I4" s="60"/>
      <c r="J4" s="62"/>
      <c r="K4" s="62"/>
      <c r="L4" s="62"/>
      <c r="M4" s="62"/>
      <c r="N4" s="62"/>
      <c r="O4" s="62"/>
      <c r="P4" s="62"/>
      <c r="Q4" s="62"/>
      <c r="R4" s="62"/>
      <c r="S4" s="60"/>
      <c r="T4" s="60"/>
      <c r="U4" s="60"/>
      <c r="V4" s="60"/>
      <c r="W4" s="60"/>
      <c r="X4" s="60"/>
      <c r="Y4" s="60"/>
      <c r="Z4" s="63"/>
    </row>
    <row r="5" spans="1:26" s="9" customFormat="1" ht="14.25" customHeight="1" thickBot="1" x14ac:dyDescent="0.25">
      <c r="A5" s="64"/>
      <c r="C5" s="64"/>
      <c r="D5" s="59" t="s">
        <v>78</v>
      </c>
      <c r="E5" s="64"/>
      <c r="F5" s="61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3" t="s">
        <v>3</v>
      </c>
      <c r="Y5" s="60"/>
      <c r="Z5" s="63"/>
    </row>
    <row r="6" spans="1:26" s="9" customFormat="1" ht="12" customHeight="1" thickTop="1" x14ac:dyDescent="0.2">
      <c r="A6" s="118" t="s">
        <v>4</v>
      </c>
      <c r="B6" s="119"/>
      <c r="C6" s="119"/>
      <c r="D6" s="119"/>
      <c r="E6" s="119"/>
      <c r="F6" s="120"/>
      <c r="G6" s="159" t="s">
        <v>195</v>
      </c>
      <c r="H6" s="155"/>
      <c r="I6" s="155"/>
      <c r="J6" s="155"/>
      <c r="K6" s="155"/>
      <c r="L6" s="155"/>
      <c r="M6" s="156"/>
      <c r="N6" s="159" t="s">
        <v>196</v>
      </c>
      <c r="O6" s="155"/>
      <c r="P6" s="155"/>
      <c r="Q6" s="156"/>
      <c r="R6" s="128" t="s">
        <v>197</v>
      </c>
      <c r="S6" s="128" t="s">
        <v>198</v>
      </c>
      <c r="T6" s="128" t="s">
        <v>199</v>
      </c>
      <c r="U6" s="128" t="s">
        <v>200</v>
      </c>
      <c r="V6" s="159" t="s">
        <v>201</v>
      </c>
      <c r="W6" s="155"/>
      <c r="X6" s="156"/>
      <c r="Y6" s="132" t="s">
        <v>4</v>
      </c>
      <c r="Z6" s="120"/>
    </row>
    <row r="7" spans="1:26" s="9" customFormat="1" ht="11.25" customHeight="1" x14ac:dyDescent="0.2">
      <c r="A7" s="121"/>
      <c r="B7" s="122"/>
      <c r="C7" s="122"/>
      <c r="D7" s="122"/>
      <c r="E7" s="122"/>
      <c r="F7" s="123"/>
      <c r="G7" s="111" t="s">
        <v>202</v>
      </c>
      <c r="H7" s="111" t="s">
        <v>203</v>
      </c>
      <c r="I7" s="111" t="s">
        <v>204</v>
      </c>
      <c r="J7" s="162" t="s">
        <v>205</v>
      </c>
      <c r="K7" s="106"/>
      <c r="L7" s="66"/>
      <c r="M7" s="67"/>
      <c r="N7" s="111" t="s">
        <v>166</v>
      </c>
      <c r="O7" s="111" t="s">
        <v>206</v>
      </c>
      <c r="P7" s="111" t="s">
        <v>207</v>
      </c>
      <c r="Q7" s="111" t="s">
        <v>208</v>
      </c>
      <c r="R7" s="139"/>
      <c r="S7" s="139"/>
      <c r="T7" s="139"/>
      <c r="U7" s="139"/>
      <c r="V7" s="111" t="s">
        <v>166</v>
      </c>
      <c r="W7" s="111" t="s">
        <v>209</v>
      </c>
      <c r="X7" s="111" t="s">
        <v>210</v>
      </c>
      <c r="Y7" s="133"/>
      <c r="Z7" s="123"/>
    </row>
    <row r="8" spans="1:26" s="9" customFormat="1" ht="11.25" customHeight="1" x14ac:dyDescent="0.2">
      <c r="A8" s="124"/>
      <c r="B8" s="125"/>
      <c r="C8" s="125"/>
      <c r="D8" s="125"/>
      <c r="E8" s="125"/>
      <c r="F8" s="126"/>
      <c r="G8" s="139"/>
      <c r="H8" s="139"/>
      <c r="I8" s="139"/>
      <c r="J8" s="141"/>
      <c r="K8" s="111" t="s">
        <v>211</v>
      </c>
      <c r="L8" s="111" t="s">
        <v>212</v>
      </c>
      <c r="M8" s="111" t="s">
        <v>213</v>
      </c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4"/>
      <c r="Z8" s="126"/>
    </row>
    <row r="9" spans="1:26" s="9" customFormat="1" ht="11.25" customHeight="1" x14ac:dyDescent="0.2">
      <c r="A9" s="127"/>
      <c r="B9" s="125"/>
      <c r="C9" s="125"/>
      <c r="D9" s="125"/>
      <c r="E9" s="125"/>
      <c r="F9" s="126"/>
      <c r="G9" s="139"/>
      <c r="H9" s="139"/>
      <c r="I9" s="139"/>
      <c r="J9" s="141"/>
      <c r="K9" s="157"/>
      <c r="L9" s="157"/>
      <c r="M9" s="157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25"/>
      <c r="Z9" s="126"/>
    </row>
    <row r="10" spans="1:26" s="9" customFormat="1" ht="11.25" customHeight="1" x14ac:dyDescent="0.2">
      <c r="A10" s="127"/>
      <c r="B10" s="125"/>
      <c r="C10" s="125"/>
      <c r="D10" s="125"/>
      <c r="E10" s="125"/>
      <c r="F10" s="126"/>
      <c r="G10" s="140"/>
      <c r="H10" s="140"/>
      <c r="I10" s="140"/>
      <c r="J10" s="142"/>
      <c r="K10" s="158"/>
      <c r="L10" s="158"/>
      <c r="M10" s="158"/>
      <c r="N10" s="140"/>
      <c r="O10" s="140"/>
      <c r="P10" s="140"/>
      <c r="Q10" s="140"/>
      <c r="R10" s="140"/>
      <c r="S10" s="140"/>
      <c r="T10" s="140"/>
      <c r="U10" s="140"/>
      <c r="V10" s="140"/>
      <c r="W10" s="140"/>
      <c r="X10" s="140"/>
      <c r="Y10" s="125"/>
      <c r="Z10" s="126"/>
    </row>
    <row r="11" spans="1:26" s="9" customFormat="1" ht="14.25" customHeight="1" x14ac:dyDescent="0.2">
      <c r="B11" s="68"/>
      <c r="C11" s="68"/>
      <c r="D11" s="68"/>
      <c r="E11" s="68"/>
      <c r="F11" s="69"/>
      <c r="G11" s="70" t="s">
        <v>214</v>
      </c>
      <c r="H11" s="71" t="s">
        <v>215</v>
      </c>
      <c r="I11" s="71" t="s">
        <v>216</v>
      </c>
      <c r="J11" s="71" t="s">
        <v>217</v>
      </c>
      <c r="K11" s="71" t="s">
        <v>218</v>
      </c>
      <c r="L11" s="71" t="s">
        <v>219</v>
      </c>
      <c r="M11" s="71" t="s">
        <v>220</v>
      </c>
      <c r="N11" s="71" t="s">
        <v>221</v>
      </c>
      <c r="O11" s="71" t="s">
        <v>222</v>
      </c>
      <c r="P11" s="71" t="s">
        <v>223</v>
      </c>
      <c r="Q11" s="71" t="s">
        <v>224</v>
      </c>
      <c r="R11" s="71" t="s">
        <v>225</v>
      </c>
      <c r="S11" s="71" t="s">
        <v>226</v>
      </c>
      <c r="T11" s="71" t="s">
        <v>227</v>
      </c>
      <c r="U11" s="71" t="s">
        <v>228</v>
      </c>
      <c r="V11" s="71" t="s">
        <v>229</v>
      </c>
      <c r="W11" s="71" t="s">
        <v>230</v>
      </c>
      <c r="X11" s="72" t="s">
        <v>231</v>
      </c>
      <c r="Y11" s="73"/>
      <c r="Z11" s="74"/>
    </row>
    <row r="12" spans="1:26" s="9" customFormat="1" ht="16.5" customHeight="1" x14ac:dyDescent="0.2">
      <c r="A12" s="1"/>
      <c r="B12" s="2" t="s">
        <v>44</v>
      </c>
      <c r="C12" s="3"/>
      <c r="D12" s="4"/>
      <c r="E12" s="4"/>
      <c r="F12" s="32"/>
      <c r="G12" s="33"/>
      <c r="H12" s="6"/>
      <c r="I12" s="6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</row>
    <row r="13" spans="1:26" s="9" customFormat="1" ht="16.5" customHeight="1" x14ac:dyDescent="0.2">
      <c r="A13" s="1"/>
      <c r="B13" s="110" t="s">
        <v>45</v>
      </c>
      <c r="C13" s="110"/>
      <c r="D13" s="110"/>
      <c r="E13" s="110"/>
      <c r="F13" s="34">
        <v>1</v>
      </c>
      <c r="G13" s="15">
        <v>6253</v>
      </c>
      <c r="H13" s="12">
        <v>8967</v>
      </c>
      <c r="I13" s="12">
        <v>213710</v>
      </c>
      <c r="J13" s="12">
        <v>35626</v>
      </c>
      <c r="K13" s="12" t="s">
        <v>156</v>
      </c>
      <c r="L13" s="12" t="s">
        <v>156</v>
      </c>
      <c r="M13" s="12" t="s">
        <v>156</v>
      </c>
      <c r="N13" s="12">
        <v>110134</v>
      </c>
      <c r="O13" s="12">
        <v>70363</v>
      </c>
      <c r="P13" s="12">
        <v>3589</v>
      </c>
      <c r="Q13" s="12">
        <v>36182</v>
      </c>
      <c r="R13" s="12">
        <v>36975</v>
      </c>
      <c r="S13" s="12">
        <v>7944</v>
      </c>
      <c r="T13" s="12">
        <v>509</v>
      </c>
      <c r="U13" s="12">
        <v>14095</v>
      </c>
      <c r="V13" s="12">
        <v>80721</v>
      </c>
      <c r="W13" s="12">
        <v>58041</v>
      </c>
      <c r="X13" s="12">
        <v>22680</v>
      </c>
      <c r="Y13" s="13">
        <v>1</v>
      </c>
      <c r="Z13" s="14"/>
    </row>
    <row r="14" spans="1:26" s="9" customFormat="1" ht="16.5" customHeight="1" x14ac:dyDescent="0.2">
      <c r="A14" s="1"/>
      <c r="B14" s="110" t="s">
        <v>46</v>
      </c>
      <c r="C14" s="110"/>
      <c r="D14" s="110"/>
      <c r="E14" s="110"/>
      <c r="F14" s="34">
        <v>2</v>
      </c>
      <c r="G14" s="15">
        <v>1854</v>
      </c>
      <c r="H14" s="12">
        <v>1068</v>
      </c>
      <c r="I14" s="75" t="s">
        <v>49</v>
      </c>
      <c r="J14" s="12">
        <v>4410</v>
      </c>
      <c r="K14" s="12" t="s">
        <v>156</v>
      </c>
      <c r="L14" s="12" t="s">
        <v>156</v>
      </c>
      <c r="M14" s="12" t="s">
        <v>156</v>
      </c>
      <c r="N14" s="12">
        <v>14229</v>
      </c>
      <c r="O14" s="12">
        <v>5807</v>
      </c>
      <c r="P14" s="12">
        <v>2</v>
      </c>
      <c r="Q14" s="12">
        <v>8419</v>
      </c>
      <c r="R14" s="12">
        <v>2571</v>
      </c>
      <c r="S14" s="12">
        <v>1063</v>
      </c>
      <c r="T14" s="12">
        <v>30</v>
      </c>
      <c r="U14" s="12">
        <v>5734</v>
      </c>
      <c r="V14" s="12">
        <v>5270</v>
      </c>
      <c r="W14" s="75" t="s">
        <v>49</v>
      </c>
      <c r="X14" s="12">
        <v>5270</v>
      </c>
      <c r="Y14" s="13">
        <v>2</v>
      </c>
      <c r="Z14" s="14"/>
    </row>
    <row r="15" spans="1:26" s="9" customFormat="1" ht="7.5" customHeight="1" x14ac:dyDescent="0.2">
      <c r="A15" s="1"/>
      <c r="B15" s="103"/>
      <c r="C15" s="103"/>
      <c r="D15" s="103"/>
      <c r="E15" s="103"/>
      <c r="F15" s="34"/>
      <c r="G15" s="15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16.5" customHeight="1" x14ac:dyDescent="0.2">
      <c r="A16" s="1"/>
      <c r="B16" s="76"/>
      <c r="C16" s="108" t="s">
        <v>48</v>
      </c>
      <c r="D16" s="108"/>
      <c r="E16" s="108"/>
      <c r="F16" s="34">
        <v>3</v>
      </c>
      <c r="G16" s="15">
        <v>152</v>
      </c>
      <c r="H16" s="12">
        <v>548</v>
      </c>
      <c r="I16" s="75" t="s">
        <v>49</v>
      </c>
      <c r="J16" s="12">
        <v>2143</v>
      </c>
      <c r="K16" s="12">
        <v>2003</v>
      </c>
      <c r="L16" s="75">
        <v>37</v>
      </c>
      <c r="M16" s="12" t="s">
        <v>49</v>
      </c>
      <c r="N16" s="12">
        <v>1318</v>
      </c>
      <c r="O16" s="12">
        <v>256</v>
      </c>
      <c r="P16" s="12" t="s">
        <v>49</v>
      </c>
      <c r="Q16" s="12">
        <v>1061</v>
      </c>
      <c r="R16" s="12">
        <v>959</v>
      </c>
      <c r="S16" s="12">
        <v>117</v>
      </c>
      <c r="T16" s="75" t="s">
        <v>49</v>
      </c>
      <c r="U16" s="12">
        <v>1609</v>
      </c>
      <c r="V16" s="12">
        <v>704</v>
      </c>
      <c r="W16" s="75" t="s">
        <v>49</v>
      </c>
      <c r="X16" s="12">
        <v>704</v>
      </c>
      <c r="Y16" s="13">
        <v>3</v>
      </c>
      <c r="Z16" s="14"/>
    </row>
    <row r="17" spans="1:26" s="9" customFormat="1" ht="16.5" customHeight="1" x14ac:dyDescent="0.2">
      <c r="A17" s="1"/>
      <c r="B17" s="76"/>
      <c r="C17" s="108" t="s">
        <v>50</v>
      </c>
      <c r="D17" s="108"/>
      <c r="E17" s="108"/>
      <c r="F17" s="77">
        <v>4</v>
      </c>
      <c r="G17" s="15">
        <v>81</v>
      </c>
      <c r="H17" s="12">
        <v>7</v>
      </c>
      <c r="I17" s="75" t="s">
        <v>49</v>
      </c>
      <c r="J17" s="12">
        <v>1589</v>
      </c>
      <c r="K17" s="12">
        <v>1429</v>
      </c>
      <c r="L17" s="75" t="s">
        <v>49</v>
      </c>
      <c r="M17" s="12" t="s">
        <v>49</v>
      </c>
      <c r="N17" s="12">
        <v>601</v>
      </c>
      <c r="O17" s="12">
        <v>165</v>
      </c>
      <c r="P17" s="12" t="s">
        <v>49</v>
      </c>
      <c r="Q17" s="12">
        <v>436</v>
      </c>
      <c r="R17" s="12">
        <v>23</v>
      </c>
      <c r="S17" s="12">
        <v>85</v>
      </c>
      <c r="T17" s="12" t="s">
        <v>49</v>
      </c>
      <c r="U17" s="12">
        <v>3290</v>
      </c>
      <c r="V17" s="12">
        <v>64</v>
      </c>
      <c r="W17" s="75" t="s">
        <v>49</v>
      </c>
      <c r="X17" s="12">
        <v>64</v>
      </c>
      <c r="Y17" s="78">
        <v>4</v>
      </c>
      <c r="Z17" s="14"/>
    </row>
    <row r="18" spans="1:26" s="9" customFormat="1" ht="16.5" customHeight="1" x14ac:dyDescent="0.2">
      <c r="A18" s="1"/>
      <c r="B18" s="76"/>
      <c r="C18" s="108" t="s">
        <v>51</v>
      </c>
      <c r="D18" s="108"/>
      <c r="E18" s="108"/>
      <c r="F18" s="77">
        <v>5</v>
      </c>
      <c r="G18" s="15">
        <v>1374</v>
      </c>
      <c r="H18" s="12">
        <v>156</v>
      </c>
      <c r="I18" s="75" t="s">
        <v>49</v>
      </c>
      <c r="J18" s="12">
        <v>135</v>
      </c>
      <c r="K18" s="12" t="s">
        <v>49</v>
      </c>
      <c r="L18" s="75" t="s">
        <v>49</v>
      </c>
      <c r="M18" s="12" t="s">
        <v>49</v>
      </c>
      <c r="N18" s="12">
        <v>10403</v>
      </c>
      <c r="O18" s="12">
        <v>5212</v>
      </c>
      <c r="P18" s="12" t="s">
        <v>49</v>
      </c>
      <c r="Q18" s="12">
        <v>5191</v>
      </c>
      <c r="R18" s="12">
        <v>584</v>
      </c>
      <c r="S18" s="12">
        <v>417</v>
      </c>
      <c r="T18" s="12">
        <v>23</v>
      </c>
      <c r="U18" s="12">
        <v>388</v>
      </c>
      <c r="V18" s="12">
        <v>1781</v>
      </c>
      <c r="W18" s="75" t="s">
        <v>49</v>
      </c>
      <c r="X18" s="12">
        <v>1781</v>
      </c>
      <c r="Y18" s="78">
        <v>5</v>
      </c>
      <c r="Z18" s="14"/>
    </row>
    <row r="19" spans="1:26" s="9" customFormat="1" ht="16.5" customHeight="1" x14ac:dyDescent="0.2">
      <c r="A19" s="1"/>
      <c r="B19" s="76"/>
      <c r="C19" s="108" t="s">
        <v>52</v>
      </c>
      <c r="D19" s="108"/>
      <c r="E19" s="108"/>
      <c r="F19" s="77">
        <v>6</v>
      </c>
      <c r="G19" s="15">
        <v>3</v>
      </c>
      <c r="H19" s="12">
        <v>348</v>
      </c>
      <c r="I19" s="75" t="s">
        <v>49</v>
      </c>
      <c r="J19" s="12">
        <v>101</v>
      </c>
      <c r="K19" s="12" t="s">
        <v>49</v>
      </c>
      <c r="L19" s="75">
        <v>0</v>
      </c>
      <c r="M19" s="12" t="s">
        <v>49</v>
      </c>
      <c r="N19" s="12">
        <v>293</v>
      </c>
      <c r="O19" s="12">
        <v>24</v>
      </c>
      <c r="P19" s="12" t="s">
        <v>49</v>
      </c>
      <c r="Q19" s="12">
        <v>268</v>
      </c>
      <c r="R19" s="12">
        <v>583</v>
      </c>
      <c r="S19" s="12">
        <v>145</v>
      </c>
      <c r="T19" s="75" t="s">
        <v>49</v>
      </c>
      <c r="U19" s="12">
        <v>69</v>
      </c>
      <c r="V19" s="12">
        <v>735</v>
      </c>
      <c r="W19" s="75" t="s">
        <v>49</v>
      </c>
      <c r="X19" s="12">
        <v>735</v>
      </c>
      <c r="Y19" s="78">
        <v>6</v>
      </c>
      <c r="Z19" s="14"/>
    </row>
    <row r="20" spans="1:26" s="9" customFormat="1" ht="16.5" customHeight="1" x14ac:dyDescent="0.2">
      <c r="A20" s="1"/>
      <c r="B20" s="76"/>
      <c r="C20" s="108" t="s">
        <v>53</v>
      </c>
      <c r="D20" s="108"/>
      <c r="E20" s="108"/>
      <c r="F20" s="77">
        <v>7</v>
      </c>
      <c r="G20" s="15">
        <v>8</v>
      </c>
      <c r="H20" s="75" t="s">
        <v>49</v>
      </c>
      <c r="I20" s="75" t="s">
        <v>49</v>
      </c>
      <c r="J20" s="12">
        <v>56</v>
      </c>
      <c r="K20" s="12" t="s">
        <v>156</v>
      </c>
      <c r="L20" s="75" t="s">
        <v>156</v>
      </c>
      <c r="M20" s="12" t="s">
        <v>156</v>
      </c>
      <c r="N20" s="12">
        <v>137</v>
      </c>
      <c r="O20" s="12">
        <v>43</v>
      </c>
      <c r="P20" s="12" t="s">
        <v>49</v>
      </c>
      <c r="Q20" s="12">
        <v>94</v>
      </c>
      <c r="R20" s="12">
        <v>17</v>
      </c>
      <c r="S20" s="12">
        <v>37</v>
      </c>
      <c r="T20" s="12">
        <v>3</v>
      </c>
      <c r="U20" s="12">
        <v>1</v>
      </c>
      <c r="V20" s="12">
        <v>5</v>
      </c>
      <c r="W20" s="75" t="s">
        <v>49</v>
      </c>
      <c r="X20" s="12">
        <v>5</v>
      </c>
      <c r="Y20" s="78">
        <v>7</v>
      </c>
      <c r="Z20" s="14"/>
    </row>
    <row r="21" spans="1:26" s="9" customFormat="1" ht="16.5" customHeight="1" x14ac:dyDescent="0.2">
      <c r="A21" s="1"/>
      <c r="B21" s="76"/>
      <c r="C21" s="108" t="s">
        <v>54</v>
      </c>
      <c r="D21" s="108"/>
      <c r="E21" s="108"/>
      <c r="F21" s="77">
        <v>8</v>
      </c>
      <c r="G21" s="15">
        <v>2</v>
      </c>
      <c r="H21" s="75" t="s">
        <v>49</v>
      </c>
      <c r="I21" s="75" t="s">
        <v>49</v>
      </c>
      <c r="J21" s="12">
        <v>78</v>
      </c>
      <c r="K21" s="12" t="s">
        <v>156</v>
      </c>
      <c r="L21" s="12" t="s">
        <v>156</v>
      </c>
      <c r="M21" s="12" t="s">
        <v>156</v>
      </c>
      <c r="N21" s="12">
        <v>552</v>
      </c>
      <c r="O21" s="12">
        <v>15</v>
      </c>
      <c r="P21" s="12">
        <v>2</v>
      </c>
      <c r="Q21" s="12">
        <v>534</v>
      </c>
      <c r="R21" s="12">
        <v>93</v>
      </c>
      <c r="S21" s="12">
        <v>212</v>
      </c>
      <c r="T21" s="12">
        <v>3</v>
      </c>
      <c r="U21" s="12">
        <v>26</v>
      </c>
      <c r="V21" s="12">
        <v>426</v>
      </c>
      <c r="W21" s="75" t="s">
        <v>49</v>
      </c>
      <c r="X21" s="12">
        <v>426</v>
      </c>
      <c r="Y21" s="78">
        <v>8</v>
      </c>
      <c r="Z21" s="14"/>
    </row>
    <row r="22" spans="1:26" s="9" customFormat="1" ht="7.5" customHeight="1" x14ac:dyDescent="0.2">
      <c r="A22" s="1"/>
      <c r="B22" s="104"/>
      <c r="C22" s="104"/>
      <c r="D22" s="16"/>
      <c r="E22" s="16"/>
      <c r="F22" s="77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78"/>
      <c r="Z22" s="14"/>
    </row>
    <row r="23" spans="1:26" s="9" customFormat="1" ht="16.5" customHeight="1" x14ac:dyDescent="0.2">
      <c r="A23" s="1"/>
      <c r="B23" s="17"/>
      <c r="C23" s="109" t="s">
        <v>55</v>
      </c>
      <c r="D23" s="109"/>
      <c r="E23" s="109"/>
      <c r="F23" s="34"/>
      <c r="G23" s="15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16.5" customHeight="1" x14ac:dyDescent="0.2">
      <c r="B24" s="80"/>
      <c r="C24" s="104"/>
      <c r="E24" s="102" t="s">
        <v>56</v>
      </c>
      <c r="F24" s="81">
        <v>9</v>
      </c>
      <c r="G24" s="82">
        <v>235</v>
      </c>
      <c r="H24" s="75">
        <v>62</v>
      </c>
      <c r="I24" s="75" t="s">
        <v>49</v>
      </c>
      <c r="J24" s="75">
        <v>407</v>
      </c>
      <c r="K24" s="75" t="s">
        <v>156</v>
      </c>
      <c r="L24" s="75" t="s">
        <v>156</v>
      </c>
      <c r="M24" s="75" t="s">
        <v>156</v>
      </c>
      <c r="N24" s="75">
        <v>852</v>
      </c>
      <c r="O24" s="75">
        <v>61</v>
      </c>
      <c r="P24" s="75" t="s">
        <v>49</v>
      </c>
      <c r="Q24" s="75">
        <v>790</v>
      </c>
      <c r="R24" s="75">
        <v>348</v>
      </c>
      <c r="S24" s="83">
        <v>47</v>
      </c>
      <c r="T24" s="83">
        <v>4</v>
      </c>
      <c r="U24" s="84">
        <v>317</v>
      </c>
      <c r="V24" s="84">
        <v>2104</v>
      </c>
      <c r="W24" s="84" t="s">
        <v>49</v>
      </c>
      <c r="X24" s="84">
        <v>2104</v>
      </c>
      <c r="Y24" s="85">
        <v>9</v>
      </c>
    </row>
    <row r="25" spans="1:26" s="9" customFormat="1" ht="16.5" customHeight="1" x14ac:dyDescent="0.2">
      <c r="B25" s="60"/>
      <c r="C25" s="104"/>
      <c r="E25" s="102" t="s">
        <v>232</v>
      </c>
      <c r="F25" s="81">
        <v>10</v>
      </c>
      <c r="G25" s="82">
        <v>155</v>
      </c>
      <c r="H25" s="75">
        <v>43</v>
      </c>
      <c r="I25" s="75" t="s">
        <v>49</v>
      </c>
      <c r="J25" s="75">
        <v>358</v>
      </c>
      <c r="K25" s="75" t="s">
        <v>156</v>
      </c>
      <c r="L25" s="75" t="s">
        <v>156</v>
      </c>
      <c r="M25" s="75" t="s">
        <v>156</v>
      </c>
      <c r="N25" s="75">
        <v>801</v>
      </c>
      <c r="O25" s="75">
        <v>46</v>
      </c>
      <c r="P25" s="75" t="s">
        <v>49</v>
      </c>
      <c r="Q25" s="75">
        <v>755</v>
      </c>
      <c r="R25" s="75">
        <v>264</v>
      </c>
      <c r="S25" s="83">
        <v>59</v>
      </c>
      <c r="T25" s="83" t="s">
        <v>49</v>
      </c>
      <c r="U25" s="84">
        <v>307</v>
      </c>
      <c r="V25" s="84">
        <v>1598</v>
      </c>
      <c r="W25" s="84" t="s">
        <v>49</v>
      </c>
      <c r="X25" s="84">
        <v>1598</v>
      </c>
      <c r="Y25" s="85">
        <v>10</v>
      </c>
    </row>
    <row r="26" spans="1:26" s="9" customFormat="1" ht="16.5" customHeight="1" x14ac:dyDescent="0.2">
      <c r="B26" s="60"/>
      <c r="C26" s="104"/>
      <c r="E26" s="102" t="s">
        <v>233</v>
      </c>
      <c r="F26" s="81">
        <v>11</v>
      </c>
      <c r="G26" s="86">
        <v>114</v>
      </c>
      <c r="H26" s="83">
        <v>21</v>
      </c>
      <c r="I26" s="83" t="s">
        <v>49</v>
      </c>
      <c r="J26" s="83">
        <v>352</v>
      </c>
      <c r="K26" s="83" t="s">
        <v>156</v>
      </c>
      <c r="L26" s="83" t="s">
        <v>156</v>
      </c>
      <c r="M26" s="83" t="s">
        <v>156</v>
      </c>
      <c r="N26" s="83">
        <v>974</v>
      </c>
      <c r="O26" s="83">
        <v>61</v>
      </c>
      <c r="P26" s="83" t="s">
        <v>49</v>
      </c>
      <c r="Q26" s="83">
        <v>913</v>
      </c>
      <c r="R26" s="83">
        <v>336</v>
      </c>
      <c r="S26" s="83">
        <v>41</v>
      </c>
      <c r="T26" s="83">
        <v>37</v>
      </c>
      <c r="U26" s="84">
        <v>310</v>
      </c>
      <c r="V26" s="84">
        <v>1674</v>
      </c>
      <c r="W26" s="84" t="s">
        <v>49</v>
      </c>
      <c r="X26" s="84">
        <v>1674</v>
      </c>
      <c r="Y26" s="85">
        <v>11</v>
      </c>
    </row>
    <row r="27" spans="1:26" s="9" customFormat="1" ht="16.5" customHeight="1" x14ac:dyDescent="0.2">
      <c r="B27" s="60"/>
      <c r="C27" s="104"/>
      <c r="E27" s="102" t="s">
        <v>234</v>
      </c>
      <c r="F27" s="81">
        <v>12</v>
      </c>
      <c r="G27" s="86">
        <v>151</v>
      </c>
      <c r="H27" s="84">
        <v>12</v>
      </c>
      <c r="I27" s="84" t="s">
        <v>49</v>
      </c>
      <c r="J27" s="84">
        <v>299</v>
      </c>
      <c r="K27" s="84" t="s">
        <v>156</v>
      </c>
      <c r="L27" s="84" t="s">
        <v>156</v>
      </c>
      <c r="M27" s="84" t="s">
        <v>156</v>
      </c>
      <c r="N27" s="84">
        <v>899</v>
      </c>
      <c r="O27" s="84">
        <v>94</v>
      </c>
      <c r="P27" s="84" t="s">
        <v>49</v>
      </c>
      <c r="Q27" s="84">
        <v>805</v>
      </c>
      <c r="R27" s="84">
        <v>577</v>
      </c>
      <c r="S27" s="84">
        <v>36</v>
      </c>
      <c r="T27" s="84" t="s">
        <v>49</v>
      </c>
      <c r="U27" s="84">
        <v>274</v>
      </c>
      <c r="V27" s="84">
        <v>2072</v>
      </c>
      <c r="W27" s="84" t="s">
        <v>49</v>
      </c>
      <c r="X27" s="84">
        <v>2072</v>
      </c>
      <c r="Y27" s="85">
        <v>12</v>
      </c>
    </row>
    <row r="28" spans="1:26" s="60" customFormat="1" ht="16.5" customHeight="1" x14ac:dyDescent="0.2">
      <c r="C28" s="104"/>
      <c r="E28" s="102" t="s">
        <v>235</v>
      </c>
      <c r="F28" s="81">
        <v>13</v>
      </c>
      <c r="G28" s="86">
        <v>248</v>
      </c>
      <c r="H28" s="84">
        <v>10</v>
      </c>
      <c r="I28" s="75" t="s">
        <v>49</v>
      </c>
      <c r="J28" s="84">
        <v>290</v>
      </c>
      <c r="K28" s="84" t="s">
        <v>156</v>
      </c>
      <c r="L28" s="84" t="s">
        <v>156</v>
      </c>
      <c r="M28" s="84" t="s">
        <v>156</v>
      </c>
      <c r="N28" s="84">
        <v>679</v>
      </c>
      <c r="O28" s="84">
        <v>45</v>
      </c>
      <c r="P28" s="84" t="s">
        <v>49</v>
      </c>
      <c r="Q28" s="84">
        <v>635</v>
      </c>
      <c r="R28" s="84">
        <v>485</v>
      </c>
      <c r="S28" s="84">
        <v>40</v>
      </c>
      <c r="T28" s="84">
        <v>17</v>
      </c>
      <c r="U28" s="83">
        <v>313</v>
      </c>
      <c r="V28" s="83">
        <v>1101</v>
      </c>
      <c r="W28" s="83" t="s">
        <v>49</v>
      </c>
      <c r="X28" s="83">
        <v>1101</v>
      </c>
      <c r="Y28" s="85">
        <v>13</v>
      </c>
    </row>
    <row r="29" spans="1:26" s="60" customFormat="1" ht="4.5" customHeight="1" x14ac:dyDescent="0.2">
      <c r="C29" s="104"/>
      <c r="E29" s="104"/>
      <c r="F29" s="81"/>
      <c r="G29" s="86"/>
      <c r="H29" s="84"/>
      <c r="I29" s="75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3"/>
      <c r="V29" s="83"/>
      <c r="W29" s="83"/>
      <c r="X29" s="83"/>
      <c r="Y29" s="85"/>
    </row>
    <row r="30" spans="1:26" s="9" customFormat="1" ht="16.5" customHeight="1" x14ac:dyDescent="0.2">
      <c r="B30" s="60"/>
      <c r="C30" s="104"/>
      <c r="E30" s="87" t="s">
        <v>236</v>
      </c>
      <c r="F30" s="88">
        <v>14</v>
      </c>
      <c r="G30" s="18">
        <v>233</v>
      </c>
      <c r="H30" s="19">
        <v>8</v>
      </c>
      <c r="I30" s="19" t="s">
        <v>49</v>
      </c>
      <c r="J30" s="19">
        <v>308</v>
      </c>
      <c r="K30" s="19" t="s">
        <v>156</v>
      </c>
      <c r="L30" s="19" t="s">
        <v>156</v>
      </c>
      <c r="M30" s="19" t="s">
        <v>156</v>
      </c>
      <c r="N30" s="19">
        <v>925</v>
      </c>
      <c r="O30" s="19">
        <v>91</v>
      </c>
      <c r="P30" s="19" t="s">
        <v>49</v>
      </c>
      <c r="Q30" s="19">
        <v>834</v>
      </c>
      <c r="R30" s="19">
        <v>313</v>
      </c>
      <c r="S30" s="19">
        <v>49</v>
      </c>
      <c r="T30" s="19">
        <v>1</v>
      </c>
      <c r="U30" s="19">
        <v>352</v>
      </c>
      <c r="V30" s="19">
        <v>1555</v>
      </c>
      <c r="W30" s="19" t="s">
        <v>49</v>
      </c>
      <c r="X30" s="19">
        <v>1555</v>
      </c>
      <c r="Y30" s="89">
        <v>14</v>
      </c>
    </row>
    <row r="31" spans="1:26" s="9" customFormat="1" ht="7.5" customHeight="1" x14ac:dyDescent="0.2">
      <c r="A31" s="1"/>
      <c r="B31" s="103"/>
      <c r="C31" s="103"/>
      <c r="D31" s="103"/>
      <c r="E31" s="103"/>
      <c r="F31" s="34"/>
      <c r="G31" s="15"/>
      <c r="H31" s="12"/>
      <c r="I31" s="12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13"/>
      <c r="Z31" s="14"/>
    </row>
    <row r="32" spans="1:26" s="9" customFormat="1" ht="16.5" customHeight="1" x14ac:dyDescent="0.2">
      <c r="A32" s="1"/>
      <c r="B32" s="103"/>
      <c r="C32" s="103"/>
      <c r="D32" s="103"/>
      <c r="E32" s="21" t="s">
        <v>57</v>
      </c>
      <c r="F32" s="34">
        <v>15</v>
      </c>
      <c r="G32" s="15">
        <v>178</v>
      </c>
      <c r="H32" s="12">
        <v>1</v>
      </c>
      <c r="I32" s="75" t="s">
        <v>49</v>
      </c>
      <c r="J32" s="20">
        <v>219</v>
      </c>
      <c r="K32" s="20" t="s">
        <v>156</v>
      </c>
      <c r="L32" s="75" t="s">
        <v>156</v>
      </c>
      <c r="M32" s="20" t="s">
        <v>156</v>
      </c>
      <c r="N32" s="20">
        <v>279</v>
      </c>
      <c r="O32" s="20">
        <v>73</v>
      </c>
      <c r="P32" s="20" t="s">
        <v>49</v>
      </c>
      <c r="Q32" s="20">
        <v>206</v>
      </c>
      <c r="R32" s="20">
        <v>43</v>
      </c>
      <c r="S32" s="20">
        <v>41</v>
      </c>
      <c r="T32" s="20">
        <v>1</v>
      </c>
      <c r="U32" s="20">
        <v>76</v>
      </c>
      <c r="V32" s="20">
        <v>689</v>
      </c>
      <c r="W32" s="75" t="s">
        <v>49</v>
      </c>
      <c r="X32" s="20">
        <v>689</v>
      </c>
      <c r="Y32" s="13">
        <v>15</v>
      </c>
      <c r="Z32" s="14"/>
    </row>
    <row r="33" spans="1:26" s="9" customFormat="1" ht="16.5" customHeight="1" x14ac:dyDescent="0.2">
      <c r="A33" s="1"/>
      <c r="B33" s="103"/>
      <c r="C33" s="103"/>
      <c r="D33" s="103"/>
      <c r="E33" s="21" t="s">
        <v>58</v>
      </c>
      <c r="F33" s="34">
        <v>16</v>
      </c>
      <c r="G33" s="15">
        <v>55</v>
      </c>
      <c r="H33" s="12">
        <v>7</v>
      </c>
      <c r="I33" s="75" t="s">
        <v>49</v>
      </c>
      <c r="J33" s="12">
        <v>89</v>
      </c>
      <c r="K33" s="12" t="s">
        <v>156</v>
      </c>
      <c r="L33" s="75" t="s">
        <v>156</v>
      </c>
      <c r="M33" s="12" t="s">
        <v>156</v>
      </c>
      <c r="N33" s="12">
        <v>646</v>
      </c>
      <c r="O33" s="12">
        <v>18</v>
      </c>
      <c r="P33" s="12" t="s">
        <v>49</v>
      </c>
      <c r="Q33" s="12">
        <v>628</v>
      </c>
      <c r="R33" s="12">
        <v>269</v>
      </c>
      <c r="S33" s="12">
        <v>9</v>
      </c>
      <c r="T33" s="75" t="s">
        <v>49</v>
      </c>
      <c r="U33" s="12">
        <v>275</v>
      </c>
      <c r="V33" s="12">
        <v>866</v>
      </c>
      <c r="W33" s="75" t="s">
        <v>49</v>
      </c>
      <c r="X33" s="12">
        <v>866</v>
      </c>
      <c r="Y33" s="13">
        <v>16</v>
      </c>
      <c r="Z33" s="14"/>
    </row>
    <row r="34" spans="1:26" s="9" customFormat="1" ht="7.5" customHeight="1" x14ac:dyDescent="0.2">
      <c r="A34" s="1"/>
      <c r="B34" s="103"/>
      <c r="C34" s="103"/>
      <c r="D34" s="103"/>
      <c r="E34" s="103"/>
      <c r="F34" s="34"/>
      <c r="G34" s="15"/>
      <c r="H34" s="12"/>
      <c r="I34" s="12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13"/>
      <c r="Z34" s="14"/>
    </row>
    <row r="35" spans="1:26" s="9" customFormat="1" ht="16.5" customHeight="1" x14ac:dyDescent="0.2">
      <c r="A35" s="1"/>
      <c r="B35" s="103"/>
      <c r="D35" s="114" t="s">
        <v>59</v>
      </c>
      <c r="E35" s="114"/>
      <c r="F35" s="34"/>
      <c r="G35" s="15"/>
      <c r="H35" s="12"/>
      <c r="I35" s="12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13"/>
      <c r="Z35" s="14"/>
    </row>
    <row r="36" spans="1:26" s="9" customFormat="1" ht="16.5" customHeight="1" x14ac:dyDescent="0.2">
      <c r="A36" s="1"/>
      <c r="B36" s="103"/>
      <c r="E36" s="90" t="s">
        <v>60</v>
      </c>
      <c r="F36" s="34">
        <v>17</v>
      </c>
      <c r="G36" s="15">
        <v>100</v>
      </c>
      <c r="H36" s="12" t="s">
        <v>49</v>
      </c>
      <c r="I36" s="12" t="s">
        <v>49</v>
      </c>
      <c r="J36" s="12">
        <v>39</v>
      </c>
      <c r="K36" s="12" t="s">
        <v>156</v>
      </c>
      <c r="L36" s="12" t="s">
        <v>156</v>
      </c>
      <c r="M36" s="12" t="s">
        <v>156</v>
      </c>
      <c r="N36" s="12">
        <v>33</v>
      </c>
      <c r="O36" s="12">
        <v>5</v>
      </c>
      <c r="P36" s="12" t="s">
        <v>49</v>
      </c>
      <c r="Q36" s="12">
        <v>28</v>
      </c>
      <c r="R36" s="12">
        <v>19</v>
      </c>
      <c r="S36" s="12">
        <v>12</v>
      </c>
      <c r="T36" s="12" t="s">
        <v>49</v>
      </c>
      <c r="U36" s="12">
        <v>50</v>
      </c>
      <c r="V36" s="12">
        <v>377</v>
      </c>
      <c r="W36" s="12" t="s">
        <v>49</v>
      </c>
      <c r="X36" s="12">
        <v>377</v>
      </c>
      <c r="Y36" s="13">
        <v>17</v>
      </c>
      <c r="Z36" s="14"/>
    </row>
    <row r="37" spans="1:26" s="9" customFormat="1" ht="16.5" customHeight="1" x14ac:dyDescent="0.2">
      <c r="A37" s="1"/>
      <c r="B37" s="103"/>
      <c r="E37" s="90" t="s">
        <v>61</v>
      </c>
      <c r="F37" s="34">
        <v>18</v>
      </c>
      <c r="G37" s="15">
        <v>78</v>
      </c>
      <c r="H37" s="12">
        <v>1</v>
      </c>
      <c r="I37" s="12" t="s">
        <v>49</v>
      </c>
      <c r="J37" s="12">
        <v>179</v>
      </c>
      <c r="K37" s="12" t="s">
        <v>156</v>
      </c>
      <c r="L37" s="12" t="s">
        <v>156</v>
      </c>
      <c r="M37" s="12" t="s">
        <v>156</v>
      </c>
      <c r="N37" s="12">
        <v>246</v>
      </c>
      <c r="O37" s="12">
        <v>68</v>
      </c>
      <c r="P37" s="12" t="s">
        <v>49</v>
      </c>
      <c r="Q37" s="12">
        <v>178</v>
      </c>
      <c r="R37" s="12">
        <v>24</v>
      </c>
      <c r="S37" s="12">
        <v>29</v>
      </c>
      <c r="T37" s="12">
        <v>1</v>
      </c>
      <c r="U37" s="12">
        <v>27</v>
      </c>
      <c r="V37" s="12">
        <v>312</v>
      </c>
      <c r="W37" s="12" t="s">
        <v>49</v>
      </c>
      <c r="X37" s="12">
        <v>312</v>
      </c>
      <c r="Y37" s="13">
        <v>18</v>
      </c>
      <c r="Z37" s="14"/>
    </row>
    <row r="38" spans="1:26" s="22" customFormat="1" ht="16.5" customHeight="1" x14ac:dyDescent="0.2">
      <c r="A38" s="1"/>
      <c r="B38" s="103"/>
      <c r="E38" s="103" t="s">
        <v>62</v>
      </c>
      <c r="F38" s="34">
        <v>19</v>
      </c>
      <c r="G38" s="15">
        <v>4</v>
      </c>
      <c r="H38" s="12">
        <v>7</v>
      </c>
      <c r="I38" s="12" t="s">
        <v>49</v>
      </c>
      <c r="J38" s="12">
        <v>77</v>
      </c>
      <c r="K38" s="12" t="s">
        <v>156</v>
      </c>
      <c r="L38" s="12" t="s">
        <v>156</v>
      </c>
      <c r="M38" s="12" t="s">
        <v>156</v>
      </c>
      <c r="N38" s="12">
        <v>126</v>
      </c>
      <c r="O38" s="12" t="s">
        <v>49</v>
      </c>
      <c r="P38" s="12" t="s">
        <v>49</v>
      </c>
      <c r="Q38" s="12">
        <v>126</v>
      </c>
      <c r="R38" s="12">
        <v>60</v>
      </c>
      <c r="S38" s="12" t="s">
        <v>49</v>
      </c>
      <c r="T38" s="12" t="s">
        <v>49</v>
      </c>
      <c r="U38" s="12">
        <v>109</v>
      </c>
      <c r="V38" s="12">
        <v>19</v>
      </c>
      <c r="W38" s="12" t="s">
        <v>49</v>
      </c>
      <c r="X38" s="12">
        <v>19</v>
      </c>
      <c r="Y38" s="13">
        <v>19</v>
      </c>
      <c r="Z38" s="23"/>
    </row>
    <row r="39" spans="1:26" s="22" customFormat="1" ht="16.5" customHeight="1" x14ac:dyDescent="0.2">
      <c r="A39" s="1"/>
      <c r="B39" s="103"/>
      <c r="E39" s="103" t="s">
        <v>63</v>
      </c>
      <c r="F39" s="34">
        <v>20</v>
      </c>
      <c r="G39" s="15">
        <v>51</v>
      </c>
      <c r="H39" s="12">
        <v>0</v>
      </c>
      <c r="I39" s="12" t="s">
        <v>49</v>
      </c>
      <c r="J39" s="12">
        <v>12</v>
      </c>
      <c r="K39" s="12" t="s">
        <v>156</v>
      </c>
      <c r="L39" s="12" t="s">
        <v>156</v>
      </c>
      <c r="M39" s="12" t="s">
        <v>156</v>
      </c>
      <c r="N39" s="12">
        <v>520</v>
      </c>
      <c r="O39" s="12">
        <v>18</v>
      </c>
      <c r="P39" s="12" t="s">
        <v>49</v>
      </c>
      <c r="Q39" s="12">
        <v>502</v>
      </c>
      <c r="R39" s="12">
        <v>209</v>
      </c>
      <c r="S39" s="12">
        <v>9</v>
      </c>
      <c r="T39" s="12" t="s">
        <v>49</v>
      </c>
      <c r="U39" s="12">
        <v>166</v>
      </c>
      <c r="V39" s="12">
        <v>847</v>
      </c>
      <c r="W39" s="12" t="s">
        <v>49</v>
      </c>
      <c r="X39" s="12">
        <v>847</v>
      </c>
      <c r="Y39" s="13">
        <v>20</v>
      </c>
      <c r="Z39" s="23"/>
    </row>
    <row r="40" spans="1:26" s="22" customFormat="1" ht="7.5" customHeight="1" x14ac:dyDescent="0.2">
      <c r="A40" s="1"/>
      <c r="B40" s="103"/>
      <c r="D40" s="103"/>
      <c r="E40" s="103"/>
      <c r="F40" s="34"/>
      <c r="G40" s="15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3"/>
      <c r="Z40" s="23"/>
    </row>
    <row r="41" spans="1:26" s="22" customFormat="1" ht="16.5" customHeight="1" x14ac:dyDescent="0.2">
      <c r="A41" s="1"/>
      <c r="B41" s="103"/>
      <c r="D41" s="107" t="s">
        <v>64</v>
      </c>
      <c r="E41" s="107"/>
      <c r="F41" s="34"/>
      <c r="G41" s="15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23"/>
    </row>
    <row r="42" spans="1:26" s="22" customFormat="1" ht="16.5" customHeight="1" x14ac:dyDescent="0.2">
      <c r="A42" s="1"/>
      <c r="B42" s="103"/>
      <c r="C42" s="103"/>
      <c r="D42" s="17"/>
      <c r="E42" s="103" t="s">
        <v>65</v>
      </c>
      <c r="F42" s="34">
        <v>21</v>
      </c>
      <c r="G42" s="15">
        <v>32</v>
      </c>
      <c r="H42" s="12" t="s">
        <v>49</v>
      </c>
      <c r="I42" s="12" t="s">
        <v>49</v>
      </c>
      <c r="J42" s="12">
        <v>11</v>
      </c>
      <c r="K42" s="12" t="s">
        <v>156</v>
      </c>
      <c r="L42" s="12" t="s">
        <v>156</v>
      </c>
      <c r="M42" s="12" t="s">
        <v>156</v>
      </c>
      <c r="N42" s="12">
        <v>10</v>
      </c>
      <c r="O42" s="12">
        <v>2</v>
      </c>
      <c r="P42" s="12" t="s">
        <v>49</v>
      </c>
      <c r="Q42" s="12">
        <v>8</v>
      </c>
      <c r="R42" s="12">
        <v>21</v>
      </c>
      <c r="S42" s="12" t="s">
        <v>49</v>
      </c>
      <c r="T42" s="12" t="s">
        <v>49</v>
      </c>
      <c r="U42" s="12">
        <v>20</v>
      </c>
      <c r="V42" s="12">
        <v>124</v>
      </c>
      <c r="W42" s="12" t="s">
        <v>49</v>
      </c>
      <c r="X42" s="12">
        <v>124</v>
      </c>
      <c r="Y42" s="13">
        <v>21</v>
      </c>
      <c r="Z42" s="23"/>
    </row>
    <row r="43" spans="1:26" s="22" customFormat="1" ht="16.5" customHeight="1" x14ac:dyDescent="0.2">
      <c r="A43" s="1"/>
      <c r="B43" s="103"/>
      <c r="C43" s="103"/>
      <c r="D43" s="17"/>
      <c r="E43" s="103" t="s">
        <v>66</v>
      </c>
      <c r="F43" s="34">
        <v>22</v>
      </c>
      <c r="G43" s="15">
        <v>7</v>
      </c>
      <c r="H43" s="12" t="s">
        <v>49</v>
      </c>
      <c r="I43" s="12" t="s">
        <v>49</v>
      </c>
      <c r="J43" s="12">
        <v>2</v>
      </c>
      <c r="K43" s="12" t="s">
        <v>156</v>
      </c>
      <c r="L43" s="12" t="s">
        <v>156</v>
      </c>
      <c r="M43" s="12" t="s">
        <v>156</v>
      </c>
      <c r="N43" s="12">
        <v>10</v>
      </c>
      <c r="O43" s="12">
        <v>0</v>
      </c>
      <c r="P43" s="12" t="s">
        <v>49</v>
      </c>
      <c r="Q43" s="12">
        <v>10</v>
      </c>
      <c r="R43" s="12">
        <v>2</v>
      </c>
      <c r="S43" s="12" t="s">
        <v>47</v>
      </c>
      <c r="T43" s="12" t="s">
        <v>49</v>
      </c>
      <c r="U43" s="12">
        <v>15</v>
      </c>
      <c r="V43" s="12">
        <v>220</v>
      </c>
      <c r="W43" s="12" t="s">
        <v>49</v>
      </c>
      <c r="X43" s="12">
        <v>220</v>
      </c>
      <c r="Y43" s="13">
        <v>22</v>
      </c>
      <c r="Z43" s="23"/>
    </row>
    <row r="44" spans="1:26" s="22" customFormat="1" ht="16.5" customHeight="1" x14ac:dyDescent="0.2">
      <c r="A44" s="1"/>
      <c r="B44" s="103"/>
      <c r="C44" s="103"/>
      <c r="D44" s="17"/>
      <c r="E44" s="103" t="s">
        <v>67</v>
      </c>
      <c r="F44" s="34">
        <v>23</v>
      </c>
      <c r="G44" s="15" t="s">
        <v>49</v>
      </c>
      <c r="H44" s="12">
        <v>2</v>
      </c>
      <c r="I44" s="12" t="s">
        <v>49</v>
      </c>
      <c r="J44" s="12">
        <v>54</v>
      </c>
      <c r="K44" s="12" t="s">
        <v>156</v>
      </c>
      <c r="L44" s="12" t="s">
        <v>156</v>
      </c>
      <c r="M44" s="12" t="s">
        <v>156</v>
      </c>
      <c r="N44" s="12">
        <v>65</v>
      </c>
      <c r="O44" s="12" t="s">
        <v>49</v>
      </c>
      <c r="P44" s="12" t="s">
        <v>49</v>
      </c>
      <c r="Q44" s="12">
        <v>65</v>
      </c>
      <c r="R44" s="12">
        <v>37</v>
      </c>
      <c r="S44" s="12" t="s">
        <v>49</v>
      </c>
      <c r="T44" s="12" t="s">
        <v>49</v>
      </c>
      <c r="U44" s="12">
        <v>13</v>
      </c>
      <c r="V44" s="12" t="s">
        <v>49</v>
      </c>
      <c r="W44" s="12" t="s">
        <v>49</v>
      </c>
      <c r="X44" s="12" t="s">
        <v>49</v>
      </c>
      <c r="Y44" s="13">
        <v>23</v>
      </c>
      <c r="Z44" s="23"/>
    </row>
    <row r="45" spans="1:26" s="9" customFormat="1" ht="16.5" customHeight="1" x14ac:dyDescent="0.2">
      <c r="A45" s="1"/>
      <c r="B45" s="103"/>
      <c r="C45" s="103"/>
      <c r="D45" s="17"/>
      <c r="E45" s="103" t="s">
        <v>68</v>
      </c>
      <c r="F45" s="34">
        <v>24</v>
      </c>
      <c r="G45" s="15">
        <v>78</v>
      </c>
      <c r="H45" s="12">
        <v>1</v>
      </c>
      <c r="I45" s="12" t="s">
        <v>49</v>
      </c>
      <c r="J45" s="12">
        <v>179</v>
      </c>
      <c r="K45" s="12" t="s">
        <v>156</v>
      </c>
      <c r="L45" s="12" t="s">
        <v>156</v>
      </c>
      <c r="M45" s="12" t="s">
        <v>156</v>
      </c>
      <c r="N45" s="12">
        <v>246</v>
      </c>
      <c r="O45" s="12">
        <v>68</v>
      </c>
      <c r="P45" s="12" t="s">
        <v>49</v>
      </c>
      <c r="Q45" s="12">
        <v>178</v>
      </c>
      <c r="R45" s="12">
        <v>24</v>
      </c>
      <c r="S45" s="12">
        <v>29</v>
      </c>
      <c r="T45" s="12">
        <v>1</v>
      </c>
      <c r="U45" s="12">
        <v>27</v>
      </c>
      <c r="V45" s="12">
        <v>312</v>
      </c>
      <c r="W45" s="12" t="s">
        <v>49</v>
      </c>
      <c r="X45" s="12">
        <v>312</v>
      </c>
      <c r="Y45" s="13">
        <v>24</v>
      </c>
      <c r="Z45" s="14"/>
    </row>
    <row r="46" spans="1:26" s="9" customFormat="1" ht="16.5" customHeight="1" x14ac:dyDescent="0.2">
      <c r="A46" s="1"/>
      <c r="B46" s="103"/>
      <c r="C46" s="103"/>
      <c r="D46" s="17"/>
      <c r="E46" s="103" t="s">
        <v>69</v>
      </c>
      <c r="F46" s="34">
        <v>25</v>
      </c>
      <c r="G46" s="15">
        <v>37</v>
      </c>
      <c r="H46" s="12" t="s">
        <v>49</v>
      </c>
      <c r="I46" s="12" t="s">
        <v>49</v>
      </c>
      <c r="J46" s="12">
        <v>17</v>
      </c>
      <c r="K46" s="12" t="s">
        <v>156</v>
      </c>
      <c r="L46" s="12" t="s">
        <v>156</v>
      </c>
      <c r="M46" s="12" t="s">
        <v>156</v>
      </c>
      <c r="N46" s="12">
        <v>9</v>
      </c>
      <c r="O46" s="12">
        <v>1</v>
      </c>
      <c r="P46" s="12" t="s">
        <v>49</v>
      </c>
      <c r="Q46" s="12">
        <v>8</v>
      </c>
      <c r="R46" s="12">
        <v>8</v>
      </c>
      <c r="S46" s="12">
        <v>11</v>
      </c>
      <c r="T46" s="12" t="s">
        <v>49</v>
      </c>
      <c r="U46" s="12">
        <v>26</v>
      </c>
      <c r="V46" s="12">
        <v>148</v>
      </c>
      <c r="W46" s="12" t="s">
        <v>49</v>
      </c>
      <c r="X46" s="12">
        <v>148</v>
      </c>
      <c r="Y46" s="13">
        <v>25</v>
      </c>
      <c r="Z46" s="14"/>
    </row>
    <row r="47" spans="1:26" s="9" customFormat="1" ht="16.5" customHeight="1" x14ac:dyDescent="0.2">
      <c r="A47" s="1"/>
      <c r="B47" s="103"/>
      <c r="C47" s="103"/>
      <c r="D47" s="17"/>
      <c r="E47" s="103" t="s">
        <v>70</v>
      </c>
      <c r="F47" s="34">
        <v>26</v>
      </c>
      <c r="G47" s="15">
        <v>35</v>
      </c>
      <c r="H47" s="12" t="s">
        <v>49</v>
      </c>
      <c r="I47" s="12" t="s">
        <v>49</v>
      </c>
      <c r="J47" s="12">
        <v>12</v>
      </c>
      <c r="K47" s="12" t="s">
        <v>156</v>
      </c>
      <c r="L47" s="12" t="s">
        <v>156</v>
      </c>
      <c r="M47" s="12" t="s">
        <v>156</v>
      </c>
      <c r="N47" s="12">
        <v>22</v>
      </c>
      <c r="O47" s="12">
        <v>1</v>
      </c>
      <c r="P47" s="12" t="s">
        <v>49</v>
      </c>
      <c r="Q47" s="12">
        <v>20</v>
      </c>
      <c r="R47" s="12">
        <v>11</v>
      </c>
      <c r="S47" s="12">
        <v>1</v>
      </c>
      <c r="T47" s="12" t="s">
        <v>49</v>
      </c>
      <c r="U47" s="12">
        <v>21</v>
      </c>
      <c r="V47" s="12">
        <v>169</v>
      </c>
      <c r="W47" s="12" t="s">
        <v>49</v>
      </c>
      <c r="X47" s="12">
        <v>169</v>
      </c>
      <c r="Y47" s="13">
        <v>26</v>
      </c>
      <c r="Z47" s="14"/>
    </row>
    <row r="48" spans="1:26" s="9" customFormat="1" ht="16.5" customHeight="1" x14ac:dyDescent="0.2">
      <c r="A48" s="1"/>
      <c r="B48" s="103"/>
      <c r="C48" s="103"/>
      <c r="D48" s="17"/>
      <c r="E48" s="103" t="s">
        <v>71</v>
      </c>
      <c r="F48" s="34">
        <v>27</v>
      </c>
      <c r="G48" s="15">
        <v>4</v>
      </c>
      <c r="H48" s="12">
        <v>4</v>
      </c>
      <c r="I48" s="12" t="s">
        <v>49</v>
      </c>
      <c r="J48" s="12">
        <v>2</v>
      </c>
      <c r="K48" s="12" t="s">
        <v>156</v>
      </c>
      <c r="L48" s="12" t="s">
        <v>156</v>
      </c>
      <c r="M48" s="12" t="s">
        <v>156</v>
      </c>
      <c r="N48" s="12">
        <v>8</v>
      </c>
      <c r="O48" s="12" t="s">
        <v>49</v>
      </c>
      <c r="P48" s="12" t="s">
        <v>49</v>
      </c>
      <c r="Q48" s="12">
        <v>8</v>
      </c>
      <c r="R48" s="12">
        <v>11</v>
      </c>
      <c r="S48" s="12" t="s">
        <v>49</v>
      </c>
      <c r="T48" s="12" t="s">
        <v>49</v>
      </c>
      <c r="U48" s="12">
        <v>56</v>
      </c>
      <c r="V48" s="12">
        <v>19</v>
      </c>
      <c r="W48" s="12" t="s">
        <v>49</v>
      </c>
      <c r="X48" s="12">
        <v>19</v>
      </c>
      <c r="Y48" s="13">
        <v>27</v>
      </c>
      <c r="Z48" s="14"/>
    </row>
    <row r="49" spans="1:26" s="9" customFormat="1" ht="17.25" customHeight="1" x14ac:dyDescent="0.2">
      <c r="A49" s="1"/>
      <c r="B49" s="103"/>
      <c r="C49" s="103"/>
      <c r="D49" s="17"/>
      <c r="E49" s="103" t="s">
        <v>72</v>
      </c>
      <c r="F49" s="34">
        <v>28</v>
      </c>
      <c r="G49" s="15">
        <v>1</v>
      </c>
      <c r="H49" s="12">
        <v>0</v>
      </c>
      <c r="I49" s="12" t="s">
        <v>49</v>
      </c>
      <c r="J49" s="12">
        <v>2</v>
      </c>
      <c r="K49" s="12" t="s">
        <v>156</v>
      </c>
      <c r="L49" s="12" t="s">
        <v>156</v>
      </c>
      <c r="M49" s="12" t="s">
        <v>156</v>
      </c>
      <c r="N49" s="12">
        <v>428</v>
      </c>
      <c r="O49" s="12">
        <v>15</v>
      </c>
      <c r="P49" s="12" t="s">
        <v>49</v>
      </c>
      <c r="Q49" s="12">
        <v>413</v>
      </c>
      <c r="R49" s="12">
        <v>11</v>
      </c>
      <c r="S49" s="12" t="s">
        <v>47</v>
      </c>
      <c r="T49" s="12" t="s">
        <v>49</v>
      </c>
      <c r="U49" s="12">
        <v>2</v>
      </c>
      <c r="V49" s="12" t="s">
        <v>49</v>
      </c>
      <c r="W49" s="12" t="s">
        <v>49</v>
      </c>
      <c r="X49" s="12" t="s">
        <v>49</v>
      </c>
      <c r="Y49" s="13">
        <v>28</v>
      </c>
      <c r="Z49" s="14"/>
    </row>
    <row r="50" spans="1:26" s="9" customFormat="1" ht="17.25" customHeight="1" x14ac:dyDescent="0.2">
      <c r="A50" s="1"/>
      <c r="B50" s="103"/>
      <c r="C50" s="103"/>
      <c r="D50" s="17"/>
      <c r="E50" s="103" t="s">
        <v>73</v>
      </c>
      <c r="F50" s="34">
        <v>29</v>
      </c>
      <c r="G50" s="15" t="s">
        <v>49</v>
      </c>
      <c r="H50" s="12">
        <v>0</v>
      </c>
      <c r="I50" s="12" t="s">
        <v>49</v>
      </c>
      <c r="J50" s="12">
        <v>21</v>
      </c>
      <c r="K50" s="12" t="s">
        <v>156</v>
      </c>
      <c r="L50" s="12" t="s">
        <v>156</v>
      </c>
      <c r="M50" s="12" t="s">
        <v>156</v>
      </c>
      <c r="N50" s="12">
        <v>53</v>
      </c>
      <c r="O50" s="12" t="s">
        <v>49</v>
      </c>
      <c r="P50" s="12" t="s">
        <v>49</v>
      </c>
      <c r="Q50" s="12">
        <v>53</v>
      </c>
      <c r="R50" s="12">
        <v>12</v>
      </c>
      <c r="S50" s="12" t="s">
        <v>49</v>
      </c>
      <c r="T50" s="12" t="s">
        <v>49</v>
      </c>
      <c r="U50" s="12">
        <v>41</v>
      </c>
      <c r="V50" s="12" t="s">
        <v>49</v>
      </c>
      <c r="W50" s="12" t="s">
        <v>49</v>
      </c>
      <c r="X50" s="12" t="s">
        <v>49</v>
      </c>
      <c r="Y50" s="13">
        <v>29</v>
      </c>
      <c r="Z50" s="14"/>
    </row>
    <row r="51" spans="1:26" s="9" customFormat="1" ht="17.25" customHeight="1" x14ac:dyDescent="0.2">
      <c r="A51" s="1"/>
      <c r="B51" s="103"/>
      <c r="C51" s="103"/>
      <c r="D51" s="17"/>
      <c r="E51" s="103" t="s">
        <v>74</v>
      </c>
      <c r="F51" s="34">
        <v>30</v>
      </c>
      <c r="G51" s="15">
        <v>33</v>
      </c>
      <c r="H51" s="12" t="s">
        <v>49</v>
      </c>
      <c r="I51" s="12" t="s">
        <v>49</v>
      </c>
      <c r="J51" s="12">
        <v>6</v>
      </c>
      <c r="K51" s="12" t="s">
        <v>156</v>
      </c>
      <c r="L51" s="12" t="s">
        <v>156</v>
      </c>
      <c r="M51" s="12" t="s">
        <v>156</v>
      </c>
      <c r="N51" s="12">
        <v>55</v>
      </c>
      <c r="O51" s="12" t="s">
        <v>49</v>
      </c>
      <c r="P51" s="12" t="s">
        <v>49</v>
      </c>
      <c r="Q51" s="12">
        <v>55</v>
      </c>
      <c r="R51" s="12">
        <v>116</v>
      </c>
      <c r="S51" s="12">
        <v>0</v>
      </c>
      <c r="T51" s="12" t="s">
        <v>49</v>
      </c>
      <c r="U51" s="12">
        <v>65</v>
      </c>
      <c r="V51" s="12">
        <v>363</v>
      </c>
      <c r="W51" s="12" t="s">
        <v>49</v>
      </c>
      <c r="X51" s="12">
        <v>363</v>
      </c>
      <c r="Y51" s="13">
        <v>30</v>
      </c>
      <c r="Z51" s="14"/>
    </row>
    <row r="52" spans="1:26" s="9" customFormat="1" ht="17.25" customHeight="1" x14ac:dyDescent="0.2">
      <c r="A52" s="1"/>
      <c r="B52" s="103"/>
      <c r="C52" s="103"/>
      <c r="D52" s="17"/>
      <c r="E52" s="103" t="s">
        <v>75</v>
      </c>
      <c r="F52" s="34">
        <v>31</v>
      </c>
      <c r="G52" s="15">
        <v>7</v>
      </c>
      <c r="H52" s="12" t="s">
        <v>49</v>
      </c>
      <c r="I52" s="12" t="s">
        <v>49</v>
      </c>
      <c r="J52" s="12">
        <v>1</v>
      </c>
      <c r="K52" s="12" t="s">
        <v>156</v>
      </c>
      <c r="L52" s="12" t="s">
        <v>156</v>
      </c>
      <c r="M52" s="12" t="s">
        <v>156</v>
      </c>
      <c r="N52" s="12">
        <v>5</v>
      </c>
      <c r="O52" s="12" t="s">
        <v>49</v>
      </c>
      <c r="P52" s="12" t="s">
        <v>49</v>
      </c>
      <c r="Q52" s="12">
        <v>5</v>
      </c>
      <c r="R52" s="12">
        <v>55</v>
      </c>
      <c r="S52" s="12">
        <v>1</v>
      </c>
      <c r="T52" s="12" t="s">
        <v>49</v>
      </c>
      <c r="U52" s="12">
        <v>17</v>
      </c>
      <c r="V52" s="12">
        <v>134</v>
      </c>
      <c r="W52" s="12" t="s">
        <v>49</v>
      </c>
      <c r="X52" s="12">
        <v>134</v>
      </c>
      <c r="Y52" s="13">
        <v>31</v>
      </c>
      <c r="Z52" s="14"/>
    </row>
    <row r="53" spans="1:26" s="9" customFormat="1" ht="17.25" customHeight="1" x14ac:dyDescent="0.2">
      <c r="A53" s="24"/>
      <c r="B53" s="25"/>
      <c r="C53" s="25"/>
      <c r="D53" s="26"/>
      <c r="E53" s="25" t="s">
        <v>76</v>
      </c>
      <c r="F53" s="91">
        <v>32</v>
      </c>
      <c r="G53" s="35">
        <v>0</v>
      </c>
      <c r="H53" s="27" t="s">
        <v>49</v>
      </c>
      <c r="I53" s="27" t="s">
        <v>49</v>
      </c>
      <c r="J53" s="27">
        <v>1</v>
      </c>
      <c r="K53" s="27" t="s">
        <v>156</v>
      </c>
      <c r="L53" s="27" t="s">
        <v>156</v>
      </c>
      <c r="M53" s="27" t="s">
        <v>156</v>
      </c>
      <c r="N53" s="27">
        <v>16</v>
      </c>
      <c r="O53" s="27">
        <v>3</v>
      </c>
      <c r="P53" s="27" t="s">
        <v>49</v>
      </c>
      <c r="Q53" s="27">
        <v>13</v>
      </c>
      <c r="R53" s="27">
        <v>5</v>
      </c>
      <c r="S53" s="27">
        <v>0</v>
      </c>
      <c r="T53" s="27" t="s">
        <v>49</v>
      </c>
      <c r="U53" s="27">
        <v>49</v>
      </c>
      <c r="V53" s="27">
        <v>65</v>
      </c>
      <c r="W53" s="27" t="s">
        <v>49</v>
      </c>
      <c r="X53" s="36">
        <v>65</v>
      </c>
      <c r="Y53" s="28">
        <v>32</v>
      </c>
      <c r="Z53" s="29"/>
    </row>
    <row r="54" spans="1:26" s="60" customFormat="1" ht="12" customHeight="1" x14ac:dyDescent="0.2">
      <c r="B54" s="14" t="s">
        <v>77</v>
      </c>
      <c r="C54" s="92"/>
      <c r="D54" s="92"/>
      <c r="E54" s="92"/>
      <c r="F54" s="93"/>
      <c r="G54" s="94"/>
      <c r="H54" s="94"/>
      <c r="I54" s="94"/>
      <c r="J54" s="94"/>
      <c r="K54" s="94"/>
      <c r="L54" s="94"/>
      <c r="M54" s="94"/>
      <c r="N54" s="94"/>
      <c r="O54" s="94"/>
      <c r="P54" s="94"/>
      <c r="Q54" s="94"/>
      <c r="R54" s="94"/>
      <c r="S54" s="94"/>
      <c r="T54" s="94"/>
      <c r="U54" s="94"/>
      <c r="V54" s="95"/>
    </row>
  </sheetData>
  <mergeCells count="34">
    <mergeCell ref="Y6:Z10"/>
    <mergeCell ref="G7:G10"/>
    <mergeCell ref="H7:H10"/>
    <mergeCell ref="I7:I10"/>
    <mergeCell ref="J7:J10"/>
    <mergeCell ref="N7:N10"/>
    <mergeCell ref="O7:O10"/>
    <mergeCell ref="P7:P10"/>
    <mergeCell ref="G6:M6"/>
    <mergeCell ref="N6:Q6"/>
    <mergeCell ref="R6:R10"/>
    <mergeCell ref="S6:S10"/>
    <mergeCell ref="T6:T10"/>
    <mergeCell ref="Q7:Q10"/>
    <mergeCell ref="C19:E19"/>
    <mergeCell ref="V7:V10"/>
    <mergeCell ref="W7:W10"/>
    <mergeCell ref="X7:X10"/>
    <mergeCell ref="K8:K10"/>
    <mergeCell ref="L8:L10"/>
    <mergeCell ref="M8:M10"/>
    <mergeCell ref="U6:U10"/>
    <mergeCell ref="V6:X6"/>
    <mergeCell ref="A6:F10"/>
    <mergeCell ref="B13:E13"/>
    <mergeCell ref="B14:E14"/>
    <mergeCell ref="C16:E16"/>
    <mergeCell ref="C17:E17"/>
    <mergeCell ref="C18:E18"/>
    <mergeCell ref="C20:E20"/>
    <mergeCell ref="C21:E21"/>
    <mergeCell ref="C23:E23"/>
    <mergeCell ref="D35:E35"/>
    <mergeCell ref="D41:E41"/>
  </mergeCells>
  <phoneticPr fontId="10"/>
  <conditionalFormatting sqref="C54:E54">
    <cfRule type="cellIs" dxfId="2" priority="3" stopIfTrue="1" operator="equal">
      <formula>"x"</formula>
    </cfRule>
  </conditionalFormatting>
  <conditionalFormatting sqref="E25:E28 E30">
    <cfRule type="cellIs" dxfId="1" priority="2" stopIfTrue="1" operator="equal">
      <formula>"x"</formula>
    </cfRule>
  </conditionalFormatting>
  <conditionalFormatting sqref="B54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魚種別1</vt:lpstr>
      <vt:lpstr>魚種別2</vt:lpstr>
      <vt:lpstr>魚種別3</vt:lpstr>
      <vt:lpstr>魚種別4</vt:lpstr>
      <vt:lpstr>魚種別5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ユーザー</cp:lastModifiedBy>
  <cp:lastPrinted>2023-04-13T07:57:11Z</cp:lastPrinted>
  <dcterms:created xsi:type="dcterms:W3CDTF">2018-04-03T09:50:35Z</dcterms:created>
  <dcterms:modified xsi:type="dcterms:W3CDTF">2023-04-16T23:24:45Z</dcterms:modified>
</cp:coreProperties>
</file>