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11520" windowHeight="8340"/>
  </bookViews>
  <sheets>
    <sheet name="人口1" sheetId="1" r:id="rId1"/>
    <sheet name="人口2" sheetId="2" r:id="rId2"/>
  </sheets>
  <externalReferences>
    <externalReference r:id="rId3"/>
  </externalReferences>
  <definedNames>
    <definedName name="_xlnm.Print_Area" localSheetId="0">人口1!$A$1:$J$36,人口1!#REF!</definedName>
    <definedName name="_xlnm.Print_Area" localSheetId="1">人口2!#REF!,人口2!$A$1:$J$33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2" l="1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J10" i="1"/>
  <c r="J9" i="1"/>
</calcChain>
</file>

<file path=xl/sharedStrings.xml><?xml version="1.0" encoding="utf-8"?>
<sst xmlns="http://schemas.openxmlformats.org/spreadsheetml/2006/main" count="70" uniqueCount="60">
  <si>
    <t>２　人口</t>
    <rPh sb="2" eb="4">
      <t>ジンコウ</t>
    </rPh>
    <phoneticPr fontId="6"/>
  </si>
  <si>
    <t>区分</t>
    <rPh sb="0" eb="1">
      <t>ク</t>
    </rPh>
    <rPh sb="1" eb="2">
      <t>ブン</t>
    </rPh>
    <phoneticPr fontId="12"/>
  </si>
  <si>
    <t>総世帯数</t>
    <rPh sb="0" eb="1">
      <t>ソウ</t>
    </rPh>
    <rPh sb="1" eb="4">
      <t>セタイスウ</t>
    </rPh>
    <phoneticPr fontId="6"/>
  </si>
  <si>
    <t>総人口</t>
    <rPh sb="0" eb="3">
      <t>ソウジンコウ</t>
    </rPh>
    <phoneticPr fontId="6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</si>
  <si>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6"/>
  </si>
  <si>
    <t>計</t>
    <rPh sb="0" eb="1">
      <t>ケイ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</si>
  <si>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</si>
  <si>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</si>
  <si>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　　　</t>
  </si>
  <si>
    <t>全国</t>
  </si>
  <si>
    <t>九州</t>
  </si>
  <si>
    <t>熊本</t>
    <rPh sb="0" eb="2">
      <t>クマモト</t>
    </rPh>
    <phoneticPr fontId="6"/>
  </si>
  <si>
    <t>熊本市</t>
    <rPh sb="0" eb="3">
      <t>クマモトシ</t>
    </rPh>
    <phoneticPr fontId="6"/>
  </si>
  <si>
    <t>八代市</t>
    <rPh sb="0" eb="3">
      <t>ヤツシロシ</t>
    </rPh>
    <phoneticPr fontId="6"/>
  </si>
  <si>
    <t>人吉市</t>
    <rPh sb="0" eb="3">
      <t>ヒトヨシシ</t>
    </rPh>
    <phoneticPr fontId="6"/>
  </si>
  <si>
    <t>荒尾市</t>
    <rPh sb="0" eb="3">
      <t>アラオシ</t>
    </rPh>
    <phoneticPr fontId="6"/>
  </si>
  <si>
    <t>水俣市</t>
    <rPh sb="0" eb="3">
      <t>ミナマタシ</t>
    </rPh>
    <phoneticPr fontId="6"/>
  </si>
  <si>
    <t>玉名市</t>
    <rPh sb="0" eb="3">
      <t>タマナシ</t>
    </rPh>
    <phoneticPr fontId="6"/>
  </si>
  <si>
    <t>山鹿市</t>
    <rPh sb="0" eb="3">
      <t>ヤマガシ</t>
    </rPh>
    <phoneticPr fontId="6"/>
  </si>
  <si>
    <t>菊池市</t>
    <rPh sb="0" eb="2">
      <t>キクチ</t>
    </rPh>
    <rPh sb="2" eb="3">
      <t>シ</t>
    </rPh>
    <phoneticPr fontId="6"/>
  </si>
  <si>
    <t>宇土市</t>
    <rPh sb="0" eb="3">
      <t>ウトシ</t>
    </rPh>
    <phoneticPr fontId="6"/>
  </si>
  <si>
    <t>上天草市</t>
    <rPh sb="0" eb="1">
      <t>ウエ</t>
    </rPh>
    <rPh sb="1" eb="4">
      <t>アマクサシ</t>
    </rPh>
    <phoneticPr fontId="6"/>
  </si>
  <si>
    <t>宇城市</t>
    <rPh sb="0" eb="3">
      <t>ウキシ</t>
    </rPh>
    <phoneticPr fontId="6"/>
  </si>
  <si>
    <t>阿蘇市</t>
    <rPh sb="0" eb="3">
      <t>アソシ</t>
    </rPh>
    <phoneticPr fontId="6"/>
  </si>
  <si>
    <t>天草市</t>
    <rPh sb="0" eb="3">
      <t>アマクサシ</t>
    </rPh>
    <phoneticPr fontId="6"/>
  </si>
  <si>
    <t>合志市</t>
    <rPh sb="0" eb="3">
      <t>コウシシ</t>
    </rPh>
    <phoneticPr fontId="6"/>
  </si>
  <si>
    <t>美里町</t>
    <rPh sb="0" eb="3">
      <t>ミサトマチ</t>
    </rPh>
    <phoneticPr fontId="6"/>
  </si>
  <si>
    <t>玉東町</t>
    <rPh sb="0" eb="1">
      <t>タマ</t>
    </rPh>
    <rPh sb="1" eb="3">
      <t>ヒガシマチ</t>
    </rPh>
    <phoneticPr fontId="6"/>
  </si>
  <si>
    <t>南関町</t>
    <rPh sb="0" eb="3">
      <t>ナンカンマチ</t>
    </rPh>
    <phoneticPr fontId="6"/>
  </si>
  <si>
    <t>長洲町</t>
    <rPh sb="0" eb="2">
      <t>ナガス</t>
    </rPh>
    <rPh sb="2" eb="3">
      <t>マチ</t>
    </rPh>
    <phoneticPr fontId="6"/>
  </si>
  <si>
    <t>和水町</t>
    <rPh sb="0" eb="3">
      <t>ワスイチョウ</t>
    </rPh>
    <phoneticPr fontId="6"/>
  </si>
  <si>
    <t>大津町</t>
    <rPh sb="0" eb="3">
      <t>オオツマチ</t>
    </rPh>
    <phoneticPr fontId="6"/>
  </si>
  <si>
    <t>菊陽町</t>
    <rPh sb="0" eb="1">
      <t>キク</t>
    </rPh>
    <rPh sb="1" eb="2">
      <t>ヨウ</t>
    </rPh>
    <rPh sb="2" eb="3">
      <t>マチ</t>
    </rPh>
    <phoneticPr fontId="6"/>
  </si>
  <si>
    <t>資料：総務省自治行政局『住民基本台帳に基づく人口、人口動態及び世帯数』（平成29年1月1日現在）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6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</si>
  <si>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6"/>
  </si>
  <si>
    <t>２　人口（続き）</t>
    <rPh sb="2" eb="4">
      <t>ジンコウ</t>
    </rPh>
    <rPh sb="5" eb="6">
      <t>ツヅ</t>
    </rPh>
    <phoneticPr fontId="6"/>
  </si>
  <si>
    <t>南小国町</t>
    <rPh sb="0" eb="4">
      <t>ミナミオグニマチ</t>
    </rPh>
    <phoneticPr fontId="6"/>
  </si>
  <si>
    <t>小国町</t>
    <rPh sb="0" eb="3">
      <t>オグニマチ</t>
    </rPh>
    <phoneticPr fontId="6"/>
  </si>
  <si>
    <t>産山村</t>
    <rPh sb="0" eb="3">
      <t>ウブヤマムラ</t>
    </rPh>
    <phoneticPr fontId="6"/>
  </si>
  <si>
    <t>高森町</t>
    <rPh sb="0" eb="3">
      <t>タカモリマチ</t>
    </rPh>
    <phoneticPr fontId="6"/>
  </si>
  <si>
    <t>西原村</t>
    <rPh sb="0" eb="3">
      <t>ニシハラムラ</t>
    </rPh>
    <phoneticPr fontId="6"/>
  </si>
  <si>
    <t>南阿蘇村</t>
    <rPh sb="0" eb="4">
      <t>ミナミアソムラ</t>
    </rPh>
    <phoneticPr fontId="6"/>
  </si>
  <si>
    <t>御船町</t>
    <rPh sb="0" eb="3">
      <t>ミフネマチ</t>
    </rPh>
    <phoneticPr fontId="6"/>
  </si>
  <si>
    <t>嘉島町</t>
    <rPh sb="0" eb="3">
      <t>カシママチ</t>
    </rPh>
    <phoneticPr fontId="6"/>
  </si>
  <si>
    <t>益城町</t>
    <rPh sb="0" eb="3">
      <t>マシキマチ</t>
    </rPh>
    <phoneticPr fontId="6"/>
  </si>
  <si>
    <t>甲佐町</t>
    <rPh sb="0" eb="3">
      <t>コウサマチ</t>
    </rPh>
    <phoneticPr fontId="6"/>
  </si>
  <si>
    <t>山都町</t>
    <rPh sb="0" eb="3">
      <t>ヤマトマチ</t>
    </rPh>
    <phoneticPr fontId="6"/>
  </si>
  <si>
    <t>氷川町</t>
    <rPh sb="0" eb="2">
      <t>ヒカワ</t>
    </rPh>
    <rPh sb="2" eb="3">
      <t>マチ</t>
    </rPh>
    <phoneticPr fontId="6"/>
  </si>
  <si>
    <t>芦北町</t>
    <rPh sb="0" eb="3">
      <t>アシキタマチ</t>
    </rPh>
    <phoneticPr fontId="6"/>
  </si>
  <si>
    <t>津奈木町</t>
    <rPh sb="0" eb="3">
      <t>ツナギ</t>
    </rPh>
    <rPh sb="3" eb="4">
      <t>マチ</t>
    </rPh>
    <phoneticPr fontId="6"/>
  </si>
  <si>
    <t>錦町</t>
    <rPh sb="0" eb="2">
      <t>ニシキマチ</t>
    </rPh>
    <phoneticPr fontId="6"/>
  </si>
  <si>
    <t>多良木町</t>
    <rPh sb="0" eb="4">
      <t>タラギマチ</t>
    </rPh>
    <phoneticPr fontId="6"/>
  </si>
  <si>
    <t>湯前町</t>
    <rPh sb="0" eb="2">
      <t>ユノマエ</t>
    </rPh>
    <rPh sb="2" eb="3">
      <t>マチ</t>
    </rPh>
    <phoneticPr fontId="6"/>
  </si>
  <si>
    <t>水上村</t>
    <rPh sb="0" eb="2">
      <t>スイジョウ</t>
    </rPh>
    <rPh sb="2" eb="3">
      <t>ムラ</t>
    </rPh>
    <phoneticPr fontId="6"/>
  </si>
  <si>
    <t>相良村</t>
    <rPh sb="0" eb="3">
      <t>サガラムラ</t>
    </rPh>
    <phoneticPr fontId="6"/>
  </si>
  <si>
    <t>五木村</t>
    <rPh sb="0" eb="3">
      <t>イツキムラ</t>
    </rPh>
    <phoneticPr fontId="6"/>
  </si>
  <si>
    <t>山江村</t>
    <rPh sb="0" eb="3">
      <t>ヤマエムラ</t>
    </rPh>
    <phoneticPr fontId="6"/>
  </si>
  <si>
    <t>球磨村</t>
    <rPh sb="0" eb="3">
      <t>クマムラ</t>
    </rPh>
    <phoneticPr fontId="6"/>
  </si>
  <si>
    <t>あさぎり町</t>
    <rPh sb="4" eb="5">
      <t>マチ</t>
    </rPh>
    <phoneticPr fontId="6"/>
  </si>
  <si>
    <t>苓北町</t>
    <rPh sb="0" eb="3">
      <t>レイホクマチ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</si>
</sst>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&quot;△ &quot;#,##0_ ;@_ "/>
    <numFmt numFmtId="180" formatCode="#,##0.0_ ;&quot;△ &quot;#,##0.0_ ;@_ 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7" fillId="0" borderId="0"/>
    <xf numFmtId="0" fontId="1" fillId="0" borderId="0"/>
  </cellStyleXfs>
  <cellXfs count="87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9" fillId="0" borderId="0" xfId="1" applyNumberFormat="1" applyFont="1" applyFill="1" applyBorder="1" applyProtection="1"/>
    <xf numFmtId="177" fontId="9" fillId="0" borderId="0" xfId="1" applyNumberFormat="1" applyFont="1" applyFill="1" applyBorder="1" applyAlignment="1" applyProtection="1">
      <alignment horizontal="center"/>
    </xf>
    <xf numFmtId="176" fontId="9" fillId="0" borderId="0" xfId="1" applyNumberFormat="1" applyFont="1" applyFill="1" applyBorder="1" applyProtection="1"/>
    <xf numFmtId="176" fontId="9" fillId="0" borderId="0" xfId="1" applyNumberFormat="1" applyFont="1" applyFill="1" applyProtection="1">
      <protection locked="0"/>
    </xf>
    <xf numFmtId="176" fontId="1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7" fontId="2" fillId="0" borderId="1" xfId="1" applyNumberFormat="1" applyFont="1" applyFill="1" applyBorder="1" applyAlignment="1" applyProtection="1">
      <alignment horizontal="center"/>
    </xf>
    <xf numFmtId="176" fontId="2" fillId="0" borderId="1" xfId="1" applyNumberFormat="1" applyFont="1" applyFill="1" applyBorder="1" applyProtection="1"/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6" xfId="0" applyFont="1" applyBorder="1" applyAlignment="1">
      <alignment horizontal="distributed" vertical="center" justifyLastLine="1"/>
    </xf>
    <xf numFmtId="0" fontId="13" fillId="0" borderId="7" xfId="0" applyFont="1" applyBorder="1" applyAlignment="1">
      <alignment horizontal="center" vertical="center" wrapText="1"/>
    </xf>
    <xf numFmtId="176" fontId="2" fillId="0" borderId="8" xfId="2" applyNumberFormat="1" applyFont="1" applyFill="1" applyBorder="1" applyAlignment="1" applyProtection="1">
      <alignment horizontal="distributed" vertical="center" justifyLastLine="1"/>
    </xf>
    <xf numFmtId="0" fontId="13" fillId="0" borderId="9" xfId="0" applyFont="1" applyBorder="1" applyAlignment="1">
      <alignment horizontal="distributed" vertical="center" justifyLastLine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1" fillId="0" borderId="12" xfId="1" quotePrefix="1" applyNumberFormat="1" applyFont="1" applyFill="1" applyBorder="1" applyAlignment="1" applyProtection="1">
      <alignment horizontal="center" vertical="center"/>
    </xf>
    <xf numFmtId="178" fontId="11" fillId="0" borderId="13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5" fillId="0" borderId="0" xfId="2" applyNumberFormat="1" applyFont="1" applyFill="1" applyAlignment="1" applyProtection="1">
      <alignment horizontal="distributed" vertical="center"/>
    </xf>
    <xf numFmtId="0" fontId="16" fillId="0" borderId="0" xfId="2" applyFont="1" applyBorder="1" applyAlignment="1">
      <alignment vertical="center"/>
    </xf>
    <xf numFmtId="179" fontId="2" fillId="0" borderId="14" xfId="3" applyNumberFormat="1" applyFont="1" applyFill="1" applyBorder="1" applyAlignment="1">
      <alignment horizontal="right" vertical="center" wrapText="1"/>
    </xf>
    <xf numFmtId="179" fontId="2" fillId="0" borderId="0" xfId="3" applyNumberFormat="1" applyFont="1" applyFill="1" applyBorder="1" applyAlignment="1">
      <alignment horizontal="right" vertical="center" wrapText="1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15" fillId="0" borderId="0" xfId="2" applyNumberFormat="1" applyFont="1" applyFill="1" applyAlignment="1" applyProtection="1">
      <alignment horizontal="distributed" vertical="center"/>
    </xf>
    <xf numFmtId="176" fontId="15" fillId="0" borderId="0" xfId="2" applyNumberFormat="1" applyFont="1" applyFill="1" applyBorder="1" applyAlignment="1" applyProtection="1">
      <alignment horizontal="distributed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center"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18" fillId="0" borderId="0" xfId="2" applyNumberFormat="1" applyFont="1" applyFill="1" applyAlignment="1" applyProtection="1">
      <alignment vertical="center"/>
    </xf>
    <xf numFmtId="176" fontId="19" fillId="0" borderId="0" xfId="2" applyNumberFormat="1" applyFont="1" applyFill="1" applyAlignment="1" applyProtection="1">
      <alignment horizontal="distributed" vertical="center"/>
    </xf>
    <xf numFmtId="176" fontId="19" fillId="0" borderId="0" xfId="2" applyNumberFormat="1" applyFont="1" applyFill="1" applyBorder="1" applyAlignment="1" applyProtection="1">
      <alignment vertical="center"/>
    </xf>
    <xf numFmtId="179" fontId="19" fillId="0" borderId="14" xfId="3" applyNumberFormat="1" applyFont="1" applyFill="1" applyBorder="1" applyAlignment="1">
      <alignment horizontal="right" vertical="center" wrapText="1"/>
    </xf>
    <xf numFmtId="179" fontId="19" fillId="0" borderId="0" xfId="3" applyNumberFormat="1" applyFont="1" applyFill="1" applyBorder="1" applyAlignment="1">
      <alignment horizontal="right" vertical="center" wrapText="1"/>
    </xf>
    <xf numFmtId="176" fontId="20" fillId="0" borderId="0" xfId="2" applyNumberFormat="1" applyFont="1" applyFill="1" applyAlignment="1" applyProtection="1">
      <alignment horizontal="distributed" vertical="center"/>
    </xf>
    <xf numFmtId="176" fontId="20" fillId="0" borderId="0" xfId="2" applyNumberFormat="1" applyFont="1" applyFill="1" applyAlignment="1" applyProtection="1">
      <alignment horizontal="center" vertical="center"/>
    </xf>
    <xf numFmtId="176" fontId="20" fillId="0" borderId="0" xfId="2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80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0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 shrinkToFit="1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15" fillId="0" borderId="0" xfId="2" applyNumberFormat="1" applyFont="1" applyFill="1" applyAlignment="1" applyProtection="1">
      <alignment horizontal="left" vertical="center"/>
    </xf>
    <xf numFmtId="180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left" vertical="center"/>
    </xf>
    <xf numFmtId="180" fontId="2" fillId="0" borderId="0" xfId="1" quotePrefix="1" applyNumberFormat="1" applyFont="1" applyFill="1" applyBorder="1" applyAlignment="1" applyProtection="1">
      <alignment horizontal="right" vertical="center"/>
    </xf>
    <xf numFmtId="176" fontId="4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distributed" vertical="center" shrinkToFit="1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4" fillId="0" borderId="8" xfId="2" applyNumberFormat="1" applyFont="1" applyFill="1" applyBorder="1" applyAlignment="1" applyProtection="1">
      <alignment vertical="center"/>
    </xf>
    <xf numFmtId="176" fontId="15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vertical="center"/>
    </xf>
    <xf numFmtId="176" fontId="15" fillId="0" borderId="8" xfId="2" applyNumberFormat="1" applyFont="1" applyFill="1" applyBorder="1" applyAlignment="1" applyProtection="1">
      <alignment horizontal="left" vertical="center"/>
    </xf>
    <xf numFmtId="179" fontId="2" fillId="0" borderId="11" xfId="3" applyNumberFormat="1" applyFont="1" applyFill="1" applyBorder="1" applyAlignment="1">
      <alignment horizontal="right" vertical="center" wrapText="1"/>
    </xf>
    <xf numFmtId="179" fontId="2" fillId="0" borderId="8" xfId="3" applyNumberFormat="1" applyFont="1" applyFill="1" applyBorder="1" applyAlignment="1">
      <alignment horizontal="right" vertical="center" wrapText="1"/>
    </xf>
    <xf numFmtId="180" fontId="2" fillId="0" borderId="8" xfId="1" applyNumberFormat="1" applyFont="1" applyFill="1" applyBorder="1" applyAlignment="1" applyProtection="1">
      <alignment horizontal="right" vertical="center"/>
      <protection locked="0"/>
    </xf>
    <xf numFmtId="176" fontId="11" fillId="0" borderId="0" xfId="2" applyNumberFormat="1" applyFont="1" applyFill="1" applyAlignment="1" applyProtection="1">
      <alignment vertical="center"/>
    </xf>
    <xf numFmtId="176" fontId="2" fillId="0" borderId="0" xfId="4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right" vertical="center"/>
    </xf>
    <xf numFmtId="0" fontId="0" fillId="0" borderId="0" xfId="0" applyAlignment="1">
      <alignment horizontal="distributed" vertical="center"/>
    </xf>
    <xf numFmtId="176" fontId="2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left" vertical="center"/>
    </xf>
  </cellXfs>
  <cellStyles count="5">
    <cellStyle name="標準" xfId="0" builtinId="0"/>
    <cellStyle name="標準_Ⅱ1農林業経営体（P24～P41）" xfId="2"/>
    <cellStyle name="標準_Ⅱ3販売農家（P44～P73）" xfId="4"/>
    <cellStyle name="標準_P14-22概況13" xfId="1"/>
    <cellStyle name="標準_qryＫＯＫＵＤＯＡ出力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66678</xdr:rowOff>
    </xdr:from>
    <xdr:to>
      <xdr:col>10</xdr:col>
      <xdr:colOff>0</xdr:colOff>
      <xdr:row>5</xdr:row>
      <xdr:rowOff>28796</xdr:rowOff>
    </xdr:to>
    <xdr:grpSp>
      <xdr:nvGrpSpPr>
        <xdr:cNvPr id="2" name="グループ化 1"/>
        <xdr:cNvGrpSpPr/>
      </xdr:nvGrpSpPr>
      <xdr:grpSpPr>
        <a:xfrm>
          <a:off x="4714875" y="798198"/>
          <a:ext cx="1388745" cy="419318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57150</xdr:rowOff>
    </xdr:from>
    <xdr:to>
      <xdr:col>10</xdr:col>
      <xdr:colOff>0</xdr:colOff>
      <xdr:row>5</xdr:row>
      <xdr:rowOff>19268</xdr:rowOff>
    </xdr:to>
    <xdr:grpSp>
      <xdr:nvGrpSpPr>
        <xdr:cNvPr id="2" name="グループ化 1"/>
        <xdr:cNvGrpSpPr/>
      </xdr:nvGrpSpPr>
      <xdr:grpSpPr>
        <a:xfrm>
          <a:off x="4714875" y="788670"/>
          <a:ext cx="1388745" cy="419318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1%20&#12304;&#21442;&#32771;&#12305;&#24066;&#30010;&#26449;&#21029;&#12487;&#12540;&#12479;_43_1&#65374;3_&#27010;&#2784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土地1"/>
      <sheetName val="土地2"/>
      <sheetName val="人口1"/>
      <sheetName val="人口2"/>
      <sheetName val="産業別就業者数1"/>
      <sheetName val="産業別就業者数2"/>
    </sheetNames>
    <sheetDataSet>
      <sheetData sheetId="0">
        <row r="10">
          <cell r="F10">
            <v>377971.57</v>
          </cell>
        </row>
        <row r="11">
          <cell r="F11">
            <v>42231.76</v>
          </cell>
        </row>
        <row r="13">
          <cell r="F13">
            <v>7272.5</v>
          </cell>
        </row>
        <row r="15">
          <cell r="F15">
            <v>390.32</v>
          </cell>
        </row>
        <row r="16">
          <cell r="F16">
            <v>681.36</v>
          </cell>
        </row>
        <row r="17">
          <cell r="F17">
            <v>210.55</v>
          </cell>
        </row>
        <row r="18">
          <cell r="F18">
            <v>57.37</v>
          </cell>
        </row>
        <row r="19">
          <cell r="F19">
            <v>163.29</v>
          </cell>
        </row>
        <row r="20">
          <cell r="F20">
            <v>152.6</v>
          </cell>
        </row>
        <row r="21">
          <cell r="F21">
            <v>299.69</v>
          </cell>
        </row>
        <row r="22">
          <cell r="F22">
            <v>276.85000000000002</v>
          </cell>
        </row>
        <row r="23">
          <cell r="F23">
            <v>74.3</v>
          </cell>
        </row>
        <row r="24">
          <cell r="F24">
            <v>126.91</v>
          </cell>
        </row>
        <row r="25">
          <cell r="F25">
            <v>188.61</v>
          </cell>
        </row>
        <row r="26">
          <cell r="F26">
            <v>376.3</v>
          </cell>
        </row>
        <row r="27">
          <cell r="F27">
            <v>683.86</v>
          </cell>
        </row>
        <row r="28">
          <cell r="F28">
            <v>53.19</v>
          </cell>
        </row>
        <row r="29">
          <cell r="F29">
            <v>144</v>
          </cell>
        </row>
        <row r="30">
          <cell r="F30">
            <v>24.33</v>
          </cell>
        </row>
        <row r="31">
          <cell r="F31">
            <v>68.92</v>
          </cell>
        </row>
        <row r="32">
          <cell r="F32">
            <v>19.43</v>
          </cell>
        </row>
        <row r="33">
          <cell r="F33">
            <v>98.78</v>
          </cell>
        </row>
        <row r="34">
          <cell r="F34">
            <v>99.1</v>
          </cell>
        </row>
        <row r="35">
          <cell r="F35">
            <v>37.46</v>
          </cell>
        </row>
      </sheetData>
      <sheetData sheetId="1">
        <row r="10">
          <cell r="F10">
            <v>115.9</v>
          </cell>
        </row>
        <row r="11">
          <cell r="F11">
            <v>136.94</v>
          </cell>
        </row>
        <row r="12">
          <cell r="F12">
            <v>60.81</v>
          </cell>
        </row>
        <row r="13">
          <cell r="F13">
            <v>175.06</v>
          </cell>
        </row>
        <row r="14">
          <cell r="F14">
            <v>77.22</v>
          </cell>
        </row>
        <row r="15">
          <cell r="F15">
            <v>137.32</v>
          </cell>
        </row>
        <row r="16">
          <cell r="F16">
            <v>99.03</v>
          </cell>
        </row>
        <row r="17">
          <cell r="F17">
            <v>16.649999999999999</v>
          </cell>
        </row>
        <row r="18">
          <cell r="F18">
            <v>65.680000000000007</v>
          </cell>
        </row>
        <row r="19">
          <cell r="F19">
            <v>57.93</v>
          </cell>
        </row>
        <row r="20">
          <cell r="F20">
            <v>544.66999999999996</v>
          </cell>
        </row>
        <row r="21">
          <cell r="F21">
            <v>33.36</v>
          </cell>
        </row>
        <row r="22">
          <cell r="F22">
            <v>233.98</v>
          </cell>
        </row>
        <row r="23">
          <cell r="F23">
            <v>34.090000000000003</v>
          </cell>
        </row>
        <row r="24">
          <cell r="F24">
            <v>85.04</v>
          </cell>
        </row>
        <row r="25">
          <cell r="F25">
            <v>165.86</v>
          </cell>
        </row>
        <row r="26">
          <cell r="F26">
            <v>48.37</v>
          </cell>
        </row>
        <row r="27">
          <cell r="F27">
            <v>190.96</v>
          </cell>
        </row>
        <row r="28">
          <cell r="F28">
            <v>94.54</v>
          </cell>
        </row>
        <row r="29">
          <cell r="F29">
            <v>252.92</v>
          </cell>
        </row>
        <row r="30">
          <cell r="F30">
            <v>121.19</v>
          </cell>
        </row>
        <row r="31">
          <cell r="F31">
            <v>207.58</v>
          </cell>
        </row>
        <row r="32">
          <cell r="F32">
            <v>159.56</v>
          </cell>
        </row>
        <row r="33">
          <cell r="F33">
            <v>67.58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zoomScaleNormal="100" workbookViewId="0">
      <selection activeCell="J45" sqref="J45"/>
    </sheetView>
  </sheetViews>
  <sheetFormatPr defaultColWidth="13.33203125" defaultRowHeight="12"/>
  <cols>
    <col min="1" max="1" width="0.6640625" style="4" customWidth="1"/>
    <col min="2" max="2" width="1.33203125" style="4" customWidth="1"/>
    <col min="3" max="3" width="1.44140625" style="4" customWidth="1"/>
    <col min="4" max="4" width="8.77734375" style="4" customWidth="1"/>
    <col min="5" max="5" width="2.88671875" style="5" customWidth="1"/>
    <col min="6" max="6" width="14.77734375" style="6" customWidth="1"/>
    <col min="7" max="7" width="14.77734375" style="7" customWidth="1"/>
    <col min="8" max="10" width="14.77734375" style="3" customWidth="1"/>
    <col min="11" max="16384" width="13.33203125" style="3"/>
  </cols>
  <sheetData>
    <row r="1" spans="1:10" ht="14.4" customHeight="1">
      <c r="A1" s="1"/>
      <c r="B1" s="1"/>
      <c r="C1" s="1"/>
      <c r="D1" s="1"/>
      <c r="E1" s="1"/>
      <c r="F1" s="1"/>
      <c r="G1" s="2"/>
    </row>
    <row r="2" spans="1:10" ht="21.6" customHeight="1"/>
    <row r="3" spans="1:10" ht="21.6" customHeight="1">
      <c r="B3" s="8" t="s">
        <v>0</v>
      </c>
    </row>
    <row r="4" spans="1:10" s="15" customFormat="1" ht="21.6" customHeight="1">
      <c r="A4" s="9"/>
      <c r="B4" s="10"/>
      <c r="C4" s="10"/>
      <c r="D4" s="10"/>
      <c r="E4" s="11"/>
      <c r="F4" s="12"/>
      <c r="G4" s="13"/>
      <c r="H4" s="14"/>
      <c r="I4" s="14"/>
      <c r="J4" s="14"/>
    </row>
    <row r="5" spans="1:10" ht="14.4" customHeight="1" thickBot="1">
      <c r="A5" s="16"/>
      <c r="B5" s="16"/>
      <c r="C5" s="16"/>
      <c r="E5" s="16"/>
      <c r="F5" s="17"/>
      <c r="G5" s="18"/>
      <c r="H5" s="19"/>
      <c r="I5" s="19"/>
      <c r="J5" s="20"/>
    </row>
    <row r="6" spans="1:10" ht="28.95" customHeight="1" thickTop="1">
      <c r="A6" s="21" t="s">
        <v>1</v>
      </c>
      <c r="B6" s="21"/>
      <c r="C6" s="21"/>
      <c r="D6" s="21"/>
      <c r="E6" s="21"/>
      <c r="F6" s="22" t="s">
        <v>2</v>
      </c>
      <c r="G6" s="23" t="s">
        <v>3</v>
      </c>
      <c r="H6" s="24"/>
      <c r="I6" s="25"/>
      <c r="J6" s="26" t="s">
        <v>4</v>
      </c>
    </row>
    <row r="7" spans="1:10" ht="28.95" customHeight="1">
      <c r="A7" s="27"/>
      <c r="B7" s="27"/>
      <c r="C7" s="27"/>
      <c r="D7" s="27"/>
      <c r="E7" s="27"/>
      <c r="F7" s="28"/>
      <c r="G7" s="29" t="s">
        <v>5</v>
      </c>
      <c r="H7" s="29" t="s">
        <v>6</v>
      </c>
      <c r="I7" s="29" t="s">
        <v>7</v>
      </c>
      <c r="J7" s="30"/>
    </row>
    <row r="8" spans="1:10" s="36" customFormat="1" ht="14.4" customHeight="1">
      <c r="A8" s="31"/>
      <c r="B8" s="32" t="s">
        <v>8</v>
      </c>
      <c r="C8" s="32"/>
      <c r="D8" s="32"/>
      <c r="E8" s="33"/>
      <c r="F8" s="34">
        <v>1</v>
      </c>
      <c r="G8" s="35">
        <v>2</v>
      </c>
      <c r="H8" s="35">
        <v>3</v>
      </c>
      <c r="I8" s="35">
        <v>4</v>
      </c>
      <c r="J8" s="35">
        <v>5</v>
      </c>
    </row>
    <row r="9" spans="1:10" s="42" customFormat="1" ht="25.5" customHeight="1">
      <c r="A9" s="4"/>
      <c r="B9" s="37" t="s">
        <v>9</v>
      </c>
      <c r="C9" s="37"/>
      <c r="D9" s="37"/>
      <c r="E9" s="38"/>
      <c r="F9" s="39">
        <v>57477037</v>
      </c>
      <c r="G9" s="40">
        <v>127907086</v>
      </c>
      <c r="H9" s="40">
        <v>62394275</v>
      </c>
      <c r="I9" s="40">
        <v>65512811</v>
      </c>
      <c r="J9" s="41">
        <f>ROUND(G9/[1]土地1!$F10,1)</f>
        <v>338.4</v>
      </c>
    </row>
    <row r="10" spans="1:10" s="42" customFormat="1" ht="25.5" customHeight="1">
      <c r="A10" s="4"/>
      <c r="B10" s="37" t="s">
        <v>10</v>
      </c>
      <c r="C10" s="37"/>
      <c r="D10" s="37"/>
      <c r="E10" s="43"/>
      <c r="F10" s="39">
        <v>5967303</v>
      </c>
      <c r="G10" s="40">
        <v>13119903</v>
      </c>
      <c r="H10" s="40">
        <v>6213363</v>
      </c>
      <c r="I10" s="40">
        <v>6906540</v>
      </c>
      <c r="J10" s="41">
        <f>ROUND(G10/[1]土地1!$F11,1)</f>
        <v>310.7</v>
      </c>
    </row>
    <row r="11" spans="1:10" s="42" customFormat="1" ht="7.5" customHeight="1">
      <c r="A11" s="44"/>
      <c r="B11" s="45"/>
      <c r="C11" s="46"/>
      <c r="D11" s="46"/>
      <c r="E11" s="43"/>
      <c r="F11" s="47"/>
      <c r="G11" s="48"/>
      <c r="H11" s="49"/>
      <c r="I11" s="49"/>
      <c r="J11" s="41"/>
    </row>
    <row r="12" spans="1:10" s="42" customFormat="1" ht="25.5" customHeight="1">
      <c r="A12" s="50"/>
      <c r="B12" s="51" t="s">
        <v>11</v>
      </c>
      <c r="C12" s="51"/>
      <c r="D12" s="51"/>
      <c r="E12" s="52"/>
      <c r="F12" s="53">
        <v>770607</v>
      </c>
      <c r="G12" s="54">
        <v>1798149</v>
      </c>
      <c r="H12" s="54">
        <v>850608</v>
      </c>
      <c r="I12" s="54">
        <v>947541</v>
      </c>
      <c r="J12" s="41">
        <f>ROUND(G12/[1]土地1!$F13,1)</f>
        <v>247.3</v>
      </c>
    </row>
    <row r="13" spans="1:10" s="42" customFormat="1" ht="7.5" customHeight="1">
      <c r="A13" s="50"/>
      <c r="B13" s="55"/>
      <c r="C13" s="56"/>
      <c r="D13" s="56"/>
      <c r="E13" s="57"/>
      <c r="F13" s="47"/>
      <c r="G13" s="58"/>
      <c r="H13" s="58"/>
      <c r="I13" s="58"/>
      <c r="J13" s="59"/>
    </row>
    <row r="14" spans="1:10" s="42" customFormat="1" ht="26.25" customHeight="1">
      <c r="A14" s="50"/>
      <c r="B14" s="60"/>
      <c r="C14" s="61" t="s">
        <v>12</v>
      </c>
      <c r="D14" s="61"/>
      <c r="E14" s="57"/>
      <c r="F14" s="39">
        <v>333691</v>
      </c>
      <c r="G14" s="40">
        <v>733844</v>
      </c>
      <c r="H14" s="40">
        <v>345924</v>
      </c>
      <c r="I14" s="40">
        <v>387920</v>
      </c>
      <c r="J14" s="41">
        <f>ROUND(G14/[1]土地1!$F15,1)</f>
        <v>1880.1</v>
      </c>
    </row>
    <row r="15" spans="1:10" s="42" customFormat="1" ht="26.25" customHeight="1">
      <c r="A15" s="31"/>
      <c r="B15" s="62"/>
      <c r="C15" s="63" t="s">
        <v>13</v>
      </c>
      <c r="D15" s="64"/>
      <c r="E15" s="33"/>
      <c r="F15" s="39">
        <v>55366</v>
      </c>
      <c r="G15" s="40">
        <v>129922</v>
      </c>
      <c r="H15" s="40">
        <v>60385</v>
      </c>
      <c r="I15" s="40">
        <v>69537</v>
      </c>
      <c r="J15" s="41">
        <f>ROUND(G15/[1]土地1!$F16,1)</f>
        <v>190.7</v>
      </c>
    </row>
    <row r="16" spans="1:10" s="42" customFormat="1" ht="26.25" customHeight="1">
      <c r="A16" s="31"/>
      <c r="B16" s="33"/>
      <c r="C16" s="65" t="s">
        <v>14</v>
      </c>
      <c r="D16" s="64"/>
      <c r="E16" s="33"/>
      <c r="F16" s="39">
        <v>15744</v>
      </c>
      <c r="G16" s="40">
        <v>33616</v>
      </c>
      <c r="H16" s="40">
        <v>15504</v>
      </c>
      <c r="I16" s="40">
        <v>18112</v>
      </c>
      <c r="J16" s="59">
        <f>ROUND(G16/[1]土地1!$F17,1)</f>
        <v>159.69999999999999</v>
      </c>
    </row>
    <row r="17" spans="1:10" s="42" customFormat="1" ht="26.25" customHeight="1">
      <c r="A17" s="4"/>
      <c r="B17" s="44"/>
      <c r="C17" s="65" t="s">
        <v>15</v>
      </c>
      <c r="D17" s="64"/>
      <c r="E17" s="66"/>
      <c r="F17" s="39">
        <v>24183</v>
      </c>
      <c r="G17" s="40">
        <v>53961</v>
      </c>
      <c r="H17" s="40">
        <v>25371</v>
      </c>
      <c r="I17" s="40">
        <v>28590</v>
      </c>
      <c r="J17" s="41">
        <f>ROUND(G17/[1]土地1!$F18,1)</f>
        <v>940.6</v>
      </c>
    </row>
    <row r="18" spans="1:10" s="42" customFormat="1" ht="26.25" customHeight="1">
      <c r="A18" s="31"/>
      <c r="B18" s="31"/>
      <c r="C18" s="65" t="s">
        <v>16</v>
      </c>
      <c r="D18" s="64"/>
      <c r="E18" s="33"/>
      <c r="F18" s="39">
        <v>11928</v>
      </c>
      <c r="G18" s="40">
        <v>25493</v>
      </c>
      <c r="H18" s="40">
        <v>11866</v>
      </c>
      <c r="I18" s="40">
        <v>13627</v>
      </c>
      <c r="J18" s="41">
        <f>ROUND(G18/[1]土地1!$F19,1)</f>
        <v>156.1</v>
      </c>
    </row>
    <row r="19" spans="1:10" s="42" customFormat="1" ht="26.25" customHeight="1">
      <c r="A19" s="4"/>
      <c r="B19" s="44"/>
      <c r="C19" s="65" t="s">
        <v>17</v>
      </c>
      <c r="D19" s="64"/>
      <c r="E19" s="66"/>
      <c r="F19" s="39">
        <v>27159</v>
      </c>
      <c r="G19" s="40">
        <v>67605</v>
      </c>
      <c r="H19" s="40">
        <v>32188</v>
      </c>
      <c r="I19" s="40">
        <v>35417</v>
      </c>
      <c r="J19" s="67">
        <f>ROUND(G19/[1]土地1!$F20,1)</f>
        <v>443</v>
      </c>
    </row>
    <row r="20" spans="1:10" s="42" customFormat="1" ht="26.25" customHeight="1">
      <c r="A20" s="4"/>
      <c r="B20" s="44"/>
      <c r="C20" s="65" t="s">
        <v>18</v>
      </c>
      <c r="D20" s="65"/>
      <c r="E20" s="66"/>
      <c r="F20" s="39">
        <v>21640</v>
      </c>
      <c r="G20" s="40">
        <v>53645</v>
      </c>
      <c r="H20" s="40">
        <v>25274</v>
      </c>
      <c r="I20" s="40">
        <v>28371</v>
      </c>
      <c r="J20" s="59">
        <f>ROUND(G20/[1]土地1!$F21,1)</f>
        <v>179</v>
      </c>
    </row>
    <row r="21" spans="1:10" s="42" customFormat="1" ht="26.25" customHeight="1">
      <c r="A21" s="4"/>
      <c r="B21" s="44"/>
      <c r="C21" s="65" t="s">
        <v>19</v>
      </c>
      <c r="D21" s="64"/>
      <c r="E21" s="66"/>
      <c r="F21" s="39">
        <v>18850</v>
      </c>
      <c r="G21" s="40">
        <v>49711</v>
      </c>
      <c r="H21" s="40">
        <v>23882</v>
      </c>
      <c r="I21" s="40">
        <v>25829</v>
      </c>
      <c r="J21" s="59">
        <f>ROUND(G21/[1]土地1!$F22,1)</f>
        <v>179.6</v>
      </c>
    </row>
    <row r="22" spans="1:10" s="42" customFormat="1" ht="26.25" customHeight="1">
      <c r="A22" s="44"/>
      <c r="B22" s="43"/>
      <c r="C22" s="65" t="s">
        <v>20</v>
      </c>
      <c r="D22" s="65"/>
      <c r="E22" s="43"/>
      <c r="F22" s="39">
        <v>14864</v>
      </c>
      <c r="G22" s="40">
        <v>37598</v>
      </c>
      <c r="H22" s="40">
        <v>17999</v>
      </c>
      <c r="I22" s="40">
        <v>19599</v>
      </c>
      <c r="J22" s="41">
        <f>ROUND(G22/[1]土地1!$F23,1)</f>
        <v>506</v>
      </c>
    </row>
    <row r="23" spans="1:10" s="42" customFormat="1" ht="26.25" customHeight="1">
      <c r="A23" s="31"/>
      <c r="B23" s="31"/>
      <c r="C23" s="65" t="s">
        <v>21</v>
      </c>
      <c r="D23" s="64"/>
      <c r="E23" s="68"/>
      <c r="F23" s="39">
        <v>11933</v>
      </c>
      <c r="G23" s="40">
        <v>28520</v>
      </c>
      <c r="H23" s="40">
        <v>13487</v>
      </c>
      <c r="I23" s="40">
        <v>15033</v>
      </c>
      <c r="J23" s="59">
        <f>ROUND(G23/[1]土地1!$F24,1)</f>
        <v>224.7</v>
      </c>
    </row>
    <row r="24" spans="1:10" s="42" customFormat="1" ht="26.25" customHeight="1">
      <c r="A24" s="44"/>
      <c r="B24" s="43"/>
      <c r="C24" s="65" t="s">
        <v>22</v>
      </c>
      <c r="D24" s="65"/>
      <c r="E24" s="43"/>
      <c r="F24" s="39">
        <v>23756</v>
      </c>
      <c r="G24" s="40">
        <v>60297</v>
      </c>
      <c r="H24" s="40">
        <v>28645</v>
      </c>
      <c r="I24" s="40">
        <v>31652</v>
      </c>
      <c r="J24" s="59">
        <f>ROUND(G24/[1]土地1!$F25,1)</f>
        <v>319.7</v>
      </c>
    </row>
    <row r="25" spans="1:10" s="36" customFormat="1" ht="26.25" customHeight="1">
      <c r="A25" s="31"/>
      <c r="B25" s="32"/>
      <c r="C25" s="63" t="s">
        <v>23</v>
      </c>
      <c r="D25" s="64"/>
      <c r="E25" s="33"/>
      <c r="F25" s="39">
        <v>11376</v>
      </c>
      <c r="G25" s="40">
        <v>27204</v>
      </c>
      <c r="H25" s="40">
        <v>12900</v>
      </c>
      <c r="I25" s="40">
        <v>14304</v>
      </c>
      <c r="J25" s="69">
        <f>ROUND(G25/[1]土地1!$F26,1)</f>
        <v>72.3</v>
      </c>
    </row>
    <row r="26" spans="1:10" s="42" customFormat="1" ht="26.25" customHeight="1">
      <c r="A26" s="33"/>
      <c r="B26" s="33"/>
      <c r="C26" s="63" t="s">
        <v>24</v>
      </c>
      <c r="D26" s="64"/>
      <c r="E26" s="32"/>
      <c r="F26" s="39">
        <v>37468</v>
      </c>
      <c r="G26" s="40">
        <v>84067</v>
      </c>
      <c r="H26" s="40">
        <v>39354</v>
      </c>
      <c r="I26" s="40">
        <v>44713</v>
      </c>
      <c r="J26" s="59">
        <f>ROUND(G26/[1]土地1!$F27,1)</f>
        <v>122.9</v>
      </c>
    </row>
    <row r="27" spans="1:10" s="42" customFormat="1" ht="26.25" customHeight="1">
      <c r="A27" s="4"/>
      <c r="B27" s="44"/>
      <c r="C27" s="65" t="s">
        <v>25</v>
      </c>
      <c r="D27" s="64"/>
      <c r="E27" s="66"/>
      <c r="F27" s="39">
        <v>23322</v>
      </c>
      <c r="G27" s="40">
        <v>60701</v>
      </c>
      <c r="H27" s="40">
        <v>29250</v>
      </c>
      <c r="I27" s="40">
        <v>31451</v>
      </c>
      <c r="J27" s="59">
        <f>ROUND(G27/[1]土地1!$F28,1)</f>
        <v>1141.2</v>
      </c>
    </row>
    <row r="28" spans="1:10" s="42" customFormat="1" ht="26.25" customHeight="1">
      <c r="A28" s="44"/>
      <c r="B28" s="43"/>
      <c r="C28" s="65" t="s">
        <v>26</v>
      </c>
      <c r="D28" s="64"/>
      <c r="E28" s="43"/>
      <c r="F28" s="39">
        <v>4255</v>
      </c>
      <c r="G28" s="40">
        <v>10586</v>
      </c>
      <c r="H28" s="40">
        <v>4999</v>
      </c>
      <c r="I28" s="40">
        <v>5587</v>
      </c>
      <c r="J28" s="59">
        <f>ROUND(G28/[1]土地1!$F29,1)</f>
        <v>73.5</v>
      </c>
    </row>
    <row r="29" spans="1:10" s="42" customFormat="1" ht="26.25" customHeight="1">
      <c r="A29" s="4"/>
      <c r="B29" s="44"/>
      <c r="C29" s="65" t="s">
        <v>27</v>
      </c>
      <c r="D29" s="64"/>
      <c r="E29" s="66"/>
      <c r="F29" s="39">
        <v>1982</v>
      </c>
      <c r="G29" s="40">
        <v>5397</v>
      </c>
      <c r="H29" s="40">
        <v>2545</v>
      </c>
      <c r="I29" s="40">
        <v>2852</v>
      </c>
      <c r="J29" s="59">
        <f>ROUND(G29/[1]土地1!$F30,1)</f>
        <v>221.8</v>
      </c>
    </row>
    <row r="30" spans="1:10" s="42" customFormat="1" ht="26.25" customHeight="1">
      <c r="A30" s="4"/>
      <c r="B30" s="44"/>
      <c r="C30" s="65" t="s">
        <v>28</v>
      </c>
      <c r="D30" s="64"/>
      <c r="E30" s="66"/>
      <c r="F30" s="39">
        <v>4162</v>
      </c>
      <c r="G30" s="40">
        <v>10138</v>
      </c>
      <c r="H30" s="40">
        <v>4789</v>
      </c>
      <c r="I30" s="40">
        <v>5349</v>
      </c>
      <c r="J30" s="59">
        <f>ROUND(G30/[1]土地1!$F31,1)</f>
        <v>147.1</v>
      </c>
    </row>
    <row r="31" spans="1:10" s="42" customFormat="1" ht="25.5" customHeight="1">
      <c r="A31" s="4"/>
      <c r="B31" s="44"/>
      <c r="C31" s="65" t="s">
        <v>29</v>
      </c>
      <c r="D31" s="64"/>
      <c r="E31" s="66"/>
      <c r="F31" s="39">
        <v>6985</v>
      </c>
      <c r="G31" s="40">
        <v>16301</v>
      </c>
      <c r="H31" s="40">
        <v>7997</v>
      </c>
      <c r="I31" s="40">
        <v>8304</v>
      </c>
      <c r="J31" s="41">
        <f>ROUND(G31/[1]土地1!$F32,1)</f>
        <v>839</v>
      </c>
    </row>
    <row r="32" spans="1:10" s="42" customFormat="1" ht="25.5" customHeight="1">
      <c r="A32" s="4"/>
      <c r="B32" s="44"/>
      <c r="C32" s="65" t="s">
        <v>30</v>
      </c>
      <c r="D32" s="64"/>
      <c r="E32" s="66"/>
      <c r="F32" s="39">
        <v>3899</v>
      </c>
      <c r="G32" s="40">
        <v>10568</v>
      </c>
      <c r="H32" s="40">
        <v>4985</v>
      </c>
      <c r="I32" s="40">
        <v>5583</v>
      </c>
      <c r="J32" s="41">
        <f>ROUND(G32/[1]土地1!$F33,1)</f>
        <v>107</v>
      </c>
    </row>
    <row r="33" spans="1:10" s="42" customFormat="1" ht="25.5" customHeight="1">
      <c r="A33" s="70"/>
      <c r="B33" s="43"/>
      <c r="C33" s="71" t="s">
        <v>31</v>
      </c>
      <c r="D33" s="64"/>
      <c r="E33" s="72"/>
      <c r="F33" s="39">
        <v>13679</v>
      </c>
      <c r="G33" s="40">
        <v>34228</v>
      </c>
      <c r="H33" s="40">
        <v>16847</v>
      </c>
      <c r="I33" s="40">
        <v>17381</v>
      </c>
      <c r="J33" s="59">
        <f>ROUND(G33/[1]土地1!$F34,1)</f>
        <v>345.4</v>
      </c>
    </row>
    <row r="34" spans="1:10" s="42" customFormat="1" ht="25.5" customHeight="1">
      <c r="A34" s="73"/>
      <c r="B34" s="74"/>
      <c r="C34" s="75" t="s">
        <v>32</v>
      </c>
      <c r="D34" s="76"/>
      <c r="E34" s="77"/>
      <c r="F34" s="78">
        <v>16498</v>
      </c>
      <c r="G34" s="79">
        <v>41026</v>
      </c>
      <c r="H34" s="79">
        <v>20052</v>
      </c>
      <c r="I34" s="79">
        <v>20974</v>
      </c>
      <c r="J34" s="80">
        <f>ROUND(G34/[1]土地1!$F35,1)</f>
        <v>1095.2</v>
      </c>
    </row>
    <row r="35" spans="1:10" ht="12" customHeight="1">
      <c r="B35" s="81" t="s">
        <v>33</v>
      </c>
      <c r="E35" s="66"/>
    </row>
    <row r="36" spans="1:10" ht="11.4" customHeight="1">
      <c r="B36" s="81" t="s">
        <v>34</v>
      </c>
    </row>
  </sheetData>
  <mergeCells count="29">
    <mergeCell ref="C30:D30"/>
    <mergeCell ref="C31:D31"/>
    <mergeCell ref="C32:D32"/>
    <mergeCell ref="C33:D33"/>
    <mergeCell ref="C34:D34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2:D12"/>
    <mergeCell ref="C13:D13"/>
    <mergeCell ref="C14:D14"/>
    <mergeCell ref="C15:D15"/>
    <mergeCell ref="C16:D16"/>
    <mergeCell ref="C17:D17"/>
    <mergeCell ref="A6:E7"/>
    <mergeCell ref="F6:F7"/>
    <mergeCell ref="G6:I6"/>
    <mergeCell ref="J6:J7"/>
    <mergeCell ref="B9:D9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opLeftCell="A28" zoomScaleNormal="100" workbookViewId="0">
      <selection activeCell="H47" sqref="H47"/>
    </sheetView>
  </sheetViews>
  <sheetFormatPr defaultColWidth="13.33203125" defaultRowHeight="12"/>
  <cols>
    <col min="1" max="1" width="0.6640625" style="4" customWidth="1"/>
    <col min="2" max="2" width="1.33203125" style="4" customWidth="1"/>
    <col min="3" max="3" width="1.44140625" style="4" customWidth="1"/>
    <col min="4" max="4" width="8.77734375" style="4" customWidth="1"/>
    <col min="5" max="5" width="2.88671875" style="5" customWidth="1"/>
    <col min="6" max="6" width="14.77734375" style="6" customWidth="1"/>
    <col min="7" max="7" width="14.77734375" style="7" customWidth="1"/>
    <col min="8" max="10" width="14.77734375" style="3" customWidth="1"/>
    <col min="11" max="16384" width="13.33203125" style="3"/>
  </cols>
  <sheetData>
    <row r="1" spans="1:10" ht="14.4" customHeight="1">
      <c r="A1" s="1"/>
      <c r="B1" s="1"/>
      <c r="C1" s="1"/>
      <c r="D1" s="1"/>
      <c r="E1" s="1"/>
      <c r="F1" s="1"/>
      <c r="G1" s="2"/>
      <c r="J1" s="82"/>
    </row>
    <row r="2" spans="1:10" ht="21.6" customHeight="1"/>
    <row r="3" spans="1:10" ht="21.6" customHeight="1">
      <c r="B3" s="8" t="s">
        <v>35</v>
      </c>
    </row>
    <row r="4" spans="1:10" s="15" customFormat="1" ht="21.6" customHeight="1">
      <c r="A4" s="9"/>
      <c r="B4" s="10"/>
      <c r="C4" s="10"/>
      <c r="D4" s="10"/>
      <c r="E4" s="11"/>
      <c r="F4" s="12"/>
      <c r="G4" s="13"/>
      <c r="H4" s="14"/>
      <c r="I4" s="14"/>
      <c r="J4" s="14"/>
    </row>
    <row r="5" spans="1:10" ht="14.4" customHeight="1" thickBot="1">
      <c r="A5" s="16"/>
      <c r="B5" s="16"/>
      <c r="C5" s="16"/>
      <c r="E5" s="16"/>
      <c r="F5" s="17"/>
      <c r="G5" s="18"/>
      <c r="H5" s="19"/>
      <c r="I5" s="19"/>
      <c r="J5" s="19"/>
    </row>
    <row r="6" spans="1:10" ht="28.95" customHeight="1" thickTop="1">
      <c r="A6" s="21" t="s">
        <v>1</v>
      </c>
      <c r="B6" s="21"/>
      <c r="C6" s="21"/>
      <c r="D6" s="21"/>
      <c r="E6" s="21"/>
      <c r="F6" s="22" t="s">
        <v>2</v>
      </c>
      <c r="G6" s="23" t="s">
        <v>3</v>
      </c>
      <c r="H6" s="24"/>
      <c r="I6" s="25"/>
      <c r="J6" s="26" t="s">
        <v>4</v>
      </c>
    </row>
    <row r="7" spans="1:10" ht="28.95" customHeight="1">
      <c r="A7" s="27"/>
      <c r="B7" s="27"/>
      <c r="C7" s="27"/>
      <c r="D7" s="27"/>
      <c r="E7" s="27"/>
      <c r="F7" s="28"/>
      <c r="G7" s="29" t="s">
        <v>5</v>
      </c>
      <c r="H7" s="29" t="s">
        <v>6</v>
      </c>
      <c r="I7" s="29" t="s">
        <v>7</v>
      </c>
      <c r="J7" s="30"/>
    </row>
    <row r="8" spans="1:10" s="36" customFormat="1" ht="14.4" customHeight="1">
      <c r="A8" s="31"/>
      <c r="B8" s="32" t="s">
        <v>8</v>
      </c>
      <c r="C8" s="32"/>
      <c r="D8" s="32"/>
      <c r="E8" s="33"/>
      <c r="F8" s="34">
        <v>1</v>
      </c>
      <c r="G8" s="35">
        <v>2</v>
      </c>
      <c r="H8" s="35">
        <v>3</v>
      </c>
      <c r="I8" s="35">
        <v>4</v>
      </c>
      <c r="J8" s="35">
        <v>5</v>
      </c>
    </row>
    <row r="9" spans="1:10" s="36" customFormat="1" ht="27" customHeight="1">
      <c r="A9" s="31"/>
      <c r="B9" s="32"/>
      <c r="C9" s="63" t="s">
        <v>36</v>
      </c>
      <c r="D9" s="64"/>
      <c r="E9" s="33"/>
      <c r="F9" s="39">
        <v>1770</v>
      </c>
      <c r="G9" s="40">
        <v>4205</v>
      </c>
      <c r="H9" s="40">
        <v>1966</v>
      </c>
      <c r="I9" s="40">
        <v>2239</v>
      </c>
      <c r="J9" s="59">
        <f>ROUND(G9/[1]土地2!F10,1)</f>
        <v>36.299999999999997</v>
      </c>
    </row>
    <row r="10" spans="1:10" s="36" customFormat="1" ht="27" customHeight="1">
      <c r="A10" s="31"/>
      <c r="B10" s="32"/>
      <c r="C10" s="63" t="s">
        <v>37</v>
      </c>
      <c r="D10" s="64"/>
      <c r="E10" s="33"/>
      <c r="F10" s="39">
        <v>3096</v>
      </c>
      <c r="G10" s="40">
        <v>7420</v>
      </c>
      <c r="H10" s="40">
        <v>3511</v>
      </c>
      <c r="I10" s="40">
        <v>3909</v>
      </c>
      <c r="J10" s="69">
        <f>ROUND(G10/[1]土地2!F11,1)</f>
        <v>54.2</v>
      </c>
    </row>
    <row r="11" spans="1:10" s="36" customFormat="1" ht="27" customHeight="1">
      <c r="A11" s="31"/>
      <c r="B11" s="32"/>
      <c r="C11" s="63" t="s">
        <v>38</v>
      </c>
      <c r="D11" s="64"/>
      <c r="E11" s="33"/>
      <c r="F11" s="39">
        <v>617</v>
      </c>
      <c r="G11" s="40">
        <v>1549</v>
      </c>
      <c r="H11" s="40">
        <v>813</v>
      </c>
      <c r="I11" s="40">
        <v>736</v>
      </c>
      <c r="J11" s="69">
        <f>ROUND(G11/[1]土地2!F12,1)</f>
        <v>25.5</v>
      </c>
    </row>
    <row r="12" spans="1:10" s="36" customFormat="1" ht="27" customHeight="1">
      <c r="A12" s="31"/>
      <c r="B12" s="32"/>
      <c r="C12" s="63" t="s">
        <v>39</v>
      </c>
      <c r="D12" s="64"/>
      <c r="E12" s="33"/>
      <c r="F12" s="39">
        <v>2869</v>
      </c>
      <c r="G12" s="40">
        <v>6662</v>
      </c>
      <c r="H12" s="40">
        <v>3207</v>
      </c>
      <c r="I12" s="40">
        <v>3455</v>
      </c>
      <c r="J12" s="69">
        <f>ROUND(G12/[1]土地2!F13,1)</f>
        <v>38.1</v>
      </c>
    </row>
    <row r="13" spans="1:10" s="36" customFormat="1" ht="27" customHeight="1">
      <c r="A13" s="31"/>
      <c r="B13" s="32"/>
      <c r="C13" s="63" t="s">
        <v>40</v>
      </c>
      <c r="D13" s="64"/>
      <c r="E13" s="33"/>
      <c r="F13" s="39">
        <v>2560</v>
      </c>
      <c r="G13" s="40">
        <v>6845</v>
      </c>
      <c r="H13" s="40">
        <v>3366</v>
      </c>
      <c r="I13" s="40">
        <v>3479</v>
      </c>
      <c r="J13" s="69">
        <f>ROUND(G13/[1]土地2!F14,1)</f>
        <v>88.6</v>
      </c>
    </row>
    <row r="14" spans="1:10" s="36" customFormat="1" ht="27" customHeight="1">
      <c r="A14" s="31"/>
      <c r="B14" s="32"/>
      <c r="C14" s="63" t="s">
        <v>41</v>
      </c>
      <c r="D14" s="64"/>
      <c r="E14" s="33"/>
      <c r="F14" s="39">
        <v>4537</v>
      </c>
      <c r="G14" s="40">
        <v>11115</v>
      </c>
      <c r="H14" s="40">
        <v>5344</v>
      </c>
      <c r="I14" s="40">
        <v>5771</v>
      </c>
      <c r="J14" s="69">
        <f>ROUND(G14/[1]土地2!F15,1)</f>
        <v>80.900000000000006</v>
      </c>
    </row>
    <row r="15" spans="1:10" s="42" customFormat="1" ht="27" customHeight="1">
      <c r="A15" s="31"/>
      <c r="B15" s="31"/>
      <c r="C15" s="65" t="s">
        <v>42</v>
      </c>
      <c r="D15" s="64"/>
      <c r="E15" s="33"/>
      <c r="F15" s="39">
        <v>7034</v>
      </c>
      <c r="G15" s="40">
        <v>17320</v>
      </c>
      <c r="H15" s="40">
        <v>8302</v>
      </c>
      <c r="I15" s="40">
        <v>9018</v>
      </c>
      <c r="J15" s="41">
        <f>ROUND(G15/[1]土地2!F16,1)</f>
        <v>174.9</v>
      </c>
    </row>
    <row r="16" spans="1:10" s="42" customFormat="1" ht="27" customHeight="1">
      <c r="A16" s="31"/>
      <c r="B16" s="62"/>
      <c r="C16" s="63" t="s">
        <v>43</v>
      </c>
      <c r="D16" s="64"/>
      <c r="E16" s="33"/>
      <c r="F16" s="39">
        <v>3377</v>
      </c>
      <c r="G16" s="40">
        <v>9126</v>
      </c>
      <c r="H16" s="40">
        <v>4403</v>
      </c>
      <c r="I16" s="40">
        <v>4723</v>
      </c>
      <c r="J16" s="67">
        <f>ROUND(G16/[1]土地2!F17,1)</f>
        <v>548.1</v>
      </c>
    </row>
    <row r="17" spans="1:10" s="42" customFormat="1" ht="27" customHeight="1">
      <c r="A17" s="31"/>
      <c r="B17" s="62"/>
      <c r="C17" s="63" t="s">
        <v>44</v>
      </c>
      <c r="D17" s="64"/>
      <c r="E17" s="33"/>
      <c r="F17" s="39">
        <v>12961</v>
      </c>
      <c r="G17" s="40">
        <v>33205</v>
      </c>
      <c r="H17" s="40">
        <v>15978</v>
      </c>
      <c r="I17" s="40">
        <v>17227</v>
      </c>
      <c r="J17" s="41">
        <f>ROUND(G17/[1]土地2!F18,1)</f>
        <v>505.6</v>
      </c>
    </row>
    <row r="18" spans="1:10" s="42" customFormat="1" ht="27" customHeight="1">
      <c r="A18" s="31"/>
      <c r="B18" s="62"/>
      <c r="C18" s="63" t="s">
        <v>45</v>
      </c>
      <c r="D18" s="64"/>
      <c r="E18" s="33"/>
      <c r="F18" s="39">
        <v>4306</v>
      </c>
      <c r="G18" s="40">
        <v>10972</v>
      </c>
      <c r="H18" s="40">
        <v>5177</v>
      </c>
      <c r="I18" s="40">
        <v>5795</v>
      </c>
      <c r="J18" s="41">
        <f>ROUND(G18/[1]土地2!F19,1)</f>
        <v>189.4</v>
      </c>
    </row>
    <row r="19" spans="1:10" s="42" customFormat="1" ht="27" customHeight="1">
      <c r="A19" s="31"/>
      <c r="B19" s="62"/>
      <c r="C19" s="63" t="s">
        <v>46</v>
      </c>
      <c r="D19" s="64"/>
      <c r="E19" s="33"/>
      <c r="F19" s="39">
        <v>6619</v>
      </c>
      <c r="G19" s="40">
        <v>15848</v>
      </c>
      <c r="H19" s="40">
        <v>7611</v>
      </c>
      <c r="I19" s="40">
        <v>8237</v>
      </c>
      <c r="J19" s="67">
        <f>ROUND(G19/[1]土地2!F20,1)</f>
        <v>29.1</v>
      </c>
    </row>
    <row r="20" spans="1:10" s="42" customFormat="1" ht="27" customHeight="1">
      <c r="A20" s="31"/>
      <c r="B20" s="62"/>
      <c r="C20" s="63" t="s">
        <v>47</v>
      </c>
      <c r="D20" s="64"/>
      <c r="E20" s="33"/>
      <c r="F20" s="39">
        <v>4536</v>
      </c>
      <c r="G20" s="40">
        <v>12381</v>
      </c>
      <c r="H20" s="40">
        <v>5782</v>
      </c>
      <c r="I20" s="40">
        <v>6599</v>
      </c>
      <c r="J20" s="41">
        <f>ROUND(G20/[1]土地2!F21,1)</f>
        <v>371.1</v>
      </c>
    </row>
    <row r="21" spans="1:10" s="42" customFormat="1" ht="27" customHeight="1">
      <c r="A21" s="31"/>
      <c r="B21" s="33"/>
      <c r="C21" s="65" t="s">
        <v>48</v>
      </c>
      <c r="D21" s="64"/>
      <c r="E21" s="33"/>
      <c r="F21" s="39">
        <v>7393</v>
      </c>
      <c r="G21" s="40">
        <v>18117</v>
      </c>
      <c r="H21" s="40">
        <v>8536</v>
      </c>
      <c r="I21" s="40">
        <v>9581</v>
      </c>
      <c r="J21" s="41">
        <f>ROUND(G21/[1]土地2!F22,1)</f>
        <v>77.400000000000006</v>
      </c>
    </row>
    <row r="22" spans="1:10" s="42" customFormat="1" ht="26.25" customHeight="1">
      <c r="A22" s="31"/>
      <c r="B22" s="33"/>
      <c r="C22" s="65" t="s">
        <v>49</v>
      </c>
      <c r="D22" s="64"/>
      <c r="E22" s="33"/>
      <c r="F22" s="39">
        <v>1967</v>
      </c>
      <c r="G22" s="40">
        <v>4785</v>
      </c>
      <c r="H22" s="40">
        <v>2232</v>
      </c>
      <c r="I22" s="40">
        <v>2553</v>
      </c>
      <c r="J22" s="59">
        <f>ROUND(G22/[1]土地2!F23,1)</f>
        <v>140.4</v>
      </c>
    </row>
    <row r="23" spans="1:10" s="42" customFormat="1" ht="26.25" customHeight="1">
      <c r="A23" s="31"/>
      <c r="B23" s="31"/>
      <c r="C23" s="65" t="s">
        <v>50</v>
      </c>
      <c r="D23" s="64"/>
      <c r="E23" s="83"/>
      <c r="F23" s="39">
        <v>3841</v>
      </c>
      <c r="G23" s="40">
        <v>11048</v>
      </c>
      <c r="H23" s="40">
        <v>5206</v>
      </c>
      <c r="I23" s="40">
        <v>5842</v>
      </c>
      <c r="J23" s="59">
        <f>ROUND(G23/[1]土地2!F24,1)</f>
        <v>129.9</v>
      </c>
    </row>
    <row r="24" spans="1:10" s="42" customFormat="1" ht="26.25" customHeight="1">
      <c r="A24" s="31"/>
      <c r="B24" s="31"/>
      <c r="C24" s="65" t="s">
        <v>51</v>
      </c>
      <c r="D24" s="84"/>
      <c r="E24" s="68"/>
      <c r="F24" s="39">
        <v>3826</v>
      </c>
      <c r="G24" s="40">
        <v>9986</v>
      </c>
      <c r="H24" s="40">
        <v>4679</v>
      </c>
      <c r="I24" s="40">
        <v>5307</v>
      </c>
      <c r="J24" s="67">
        <f>ROUND(G24/[1]土地2!F25,1)</f>
        <v>60.2</v>
      </c>
    </row>
    <row r="25" spans="1:10" s="42" customFormat="1" ht="26.25" customHeight="1">
      <c r="A25" s="31"/>
      <c r="B25" s="31"/>
      <c r="C25" s="65" t="s">
        <v>52</v>
      </c>
      <c r="D25" s="64"/>
      <c r="E25" s="68"/>
      <c r="F25" s="39">
        <v>1622</v>
      </c>
      <c r="G25" s="40">
        <v>4084</v>
      </c>
      <c r="H25" s="40">
        <v>1891</v>
      </c>
      <c r="I25" s="40">
        <v>2193</v>
      </c>
      <c r="J25" s="41">
        <f>ROUND(G25/[1]土地2!F26,1)</f>
        <v>84.4</v>
      </c>
    </row>
    <row r="26" spans="1:10" s="42" customFormat="1" ht="26.25" customHeight="1">
      <c r="A26" s="31"/>
      <c r="B26" s="31"/>
      <c r="C26" s="65" t="s">
        <v>53</v>
      </c>
      <c r="D26" s="64"/>
      <c r="E26" s="68"/>
      <c r="F26" s="39">
        <v>914</v>
      </c>
      <c r="G26" s="40">
        <v>2302</v>
      </c>
      <c r="H26" s="40">
        <v>1079</v>
      </c>
      <c r="I26" s="40">
        <v>1223</v>
      </c>
      <c r="J26" s="67">
        <f>ROUND(G26/[1]土地2!F27,1)</f>
        <v>12.1</v>
      </c>
    </row>
    <row r="27" spans="1:10" s="42" customFormat="1" ht="26.25" customHeight="1">
      <c r="A27" s="31"/>
      <c r="B27" s="31"/>
      <c r="C27" s="65" t="s">
        <v>54</v>
      </c>
      <c r="D27" s="64"/>
      <c r="E27" s="68"/>
      <c r="F27" s="39">
        <v>1655</v>
      </c>
      <c r="G27" s="40">
        <v>4643</v>
      </c>
      <c r="H27" s="40">
        <v>2207</v>
      </c>
      <c r="I27" s="40">
        <v>2436</v>
      </c>
      <c r="J27" s="59">
        <f>ROUND(G27/[1]土地2!F28,1)</f>
        <v>49.1</v>
      </c>
    </row>
    <row r="28" spans="1:10" s="42" customFormat="1" ht="26.25" customHeight="1">
      <c r="A28" s="31"/>
      <c r="B28" s="31"/>
      <c r="C28" s="65" t="s">
        <v>55</v>
      </c>
      <c r="D28" s="64"/>
      <c r="E28" s="68"/>
      <c r="F28" s="39">
        <v>511</v>
      </c>
      <c r="G28" s="40">
        <v>1164</v>
      </c>
      <c r="H28" s="40">
        <v>560</v>
      </c>
      <c r="I28" s="40">
        <v>604</v>
      </c>
      <c r="J28" s="59">
        <f>ROUND(G28/[1]土地2!F29,1)</f>
        <v>4.5999999999999996</v>
      </c>
    </row>
    <row r="29" spans="1:10" s="42" customFormat="1" ht="26.25" customHeight="1">
      <c r="A29" s="31"/>
      <c r="B29" s="31"/>
      <c r="C29" s="65" t="s">
        <v>56</v>
      </c>
      <c r="D29" s="64"/>
      <c r="E29" s="68"/>
      <c r="F29" s="39">
        <v>1222</v>
      </c>
      <c r="G29" s="40">
        <v>3600</v>
      </c>
      <c r="H29" s="40">
        <v>1705</v>
      </c>
      <c r="I29" s="40">
        <v>1895</v>
      </c>
      <c r="J29" s="41">
        <f>ROUND(G29/[1]土地2!F30,1)</f>
        <v>29.7</v>
      </c>
    </row>
    <row r="30" spans="1:10" s="42" customFormat="1" ht="26.25" customHeight="1">
      <c r="A30" s="31"/>
      <c r="B30" s="31"/>
      <c r="C30" s="65" t="s">
        <v>57</v>
      </c>
      <c r="D30" s="64"/>
      <c r="E30" s="68"/>
      <c r="F30" s="39">
        <v>1527</v>
      </c>
      <c r="G30" s="40">
        <v>3898</v>
      </c>
      <c r="H30" s="40">
        <v>1847</v>
      </c>
      <c r="I30" s="40">
        <v>2051</v>
      </c>
      <c r="J30" s="41">
        <f>ROUND(G30/[1]土地2!F31,1)</f>
        <v>18.8</v>
      </c>
    </row>
    <row r="31" spans="1:10" s="42" customFormat="1" ht="26.25" customHeight="1">
      <c r="A31" s="31"/>
      <c r="B31" s="31"/>
      <c r="C31" s="65" t="s">
        <v>58</v>
      </c>
      <c r="D31" s="64"/>
      <c r="E31" s="68"/>
      <c r="F31" s="39">
        <v>5894</v>
      </c>
      <c r="G31" s="40">
        <v>15888</v>
      </c>
      <c r="H31" s="40">
        <v>7416</v>
      </c>
      <c r="I31" s="40">
        <v>8472</v>
      </c>
      <c r="J31" s="59">
        <f>ROUND(G31/[1]土地2!F32,1)</f>
        <v>99.6</v>
      </c>
    </row>
    <row r="32" spans="1:10" s="42" customFormat="1" ht="26.25" customHeight="1">
      <c r="A32" s="85"/>
      <c r="B32" s="85"/>
      <c r="C32" s="75" t="s">
        <v>59</v>
      </c>
      <c r="D32" s="76"/>
      <c r="E32" s="86"/>
      <c r="F32" s="78">
        <v>3213</v>
      </c>
      <c r="G32" s="79">
        <v>7558</v>
      </c>
      <c r="H32" s="79">
        <v>3547</v>
      </c>
      <c r="I32" s="79">
        <v>4011</v>
      </c>
      <c r="J32" s="80">
        <f>ROUND(G32/[1]土地2!F33,1)</f>
        <v>111.8</v>
      </c>
    </row>
    <row r="33" spans="2:2" ht="12" customHeight="1">
      <c r="B33" s="81" t="s">
        <v>33</v>
      </c>
    </row>
    <row r="34" spans="2:2" ht="11.25" customHeight="1">
      <c r="B34" s="81" t="s">
        <v>34</v>
      </c>
    </row>
  </sheetData>
  <mergeCells count="28">
    <mergeCell ref="C29:D29"/>
    <mergeCell ref="C30:D30"/>
    <mergeCell ref="C31:D31"/>
    <mergeCell ref="C32:D32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7"/>
    <mergeCell ref="F6:F7"/>
    <mergeCell ref="G6:I6"/>
    <mergeCell ref="J6:J7"/>
    <mergeCell ref="C9:D9"/>
    <mergeCell ref="C10:D10"/>
  </mergeCells>
  <phoneticPr fontId="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人口1</vt:lpstr>
      <vt:lpstr>人口2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2018-04-02T09:25:47Z</dcterms:created>
  <dcterms:modified xsi:type="dcterms:W3CDTF">2018-04-02T09:26:56Z</dcterms:modified>
</cp:coreProperties>
</file>