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\"/>
    </mc:Choice>
  </mc:AlternateContent>
  <bookViews>
    <workbookView xWindow="0" yWindow="0" windowWidth="23040" windowHeight="8376"/>
  </bookViews>
  <sheets>
    <sheet name="魚種別1" sheetId="1" r:id="rId1"/>
    <sheet name="魚種別2" sheetId="2" r:id="rId2"/>
    <sheet name="魚種別3" sheetId="3" r:id="rId3"/>
    <sheet name="魚種別4" sheetId="4" r:id="rId4"/>
    <sheet name="魚種別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" i="5" l="1"/>
  <c r="Z1" i="4"/>
  <c r="Z1" i="3"/>
  <c r="Z1" i="2"/>
  <c r="Z1" i="1"/>
</calcChain>
</file>

<file path=xl/sharedStrings.xml><?xml version="1.0" encoding="utf-8"?>
<sst xmlns="http://schemas.openxmlformats.org/spreadsheetml/2006/main" count="1594" uniqueCount="234">
  <si>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</si>
  <si>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</si>
  <si>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3"/>
  </si>
  <si>
    <t>単位：ｔ</t>
    <phoneticPr fontId="3"/>
  </si>
  <si>
    <t>区分</t>
  </si>
  <si>
    <t>合計</t>
  </si>
  <si>
    <t>魚</t>
    <phoneticPr fontId="3"/>
  </si>
  <si>
    <t>類</t>
    <rPh sb="0" eb="1">
      <t>ルイ</t>
    </rPh>
    <phoneticPr fontId="3"/>
  </si>
  <si>
    <t>計</t>
    <phoneticPr fontId="3"/>
  </si>
  <si>
    <t>まぐろ類</t>
  </si>
  <si>
    <t>かじき類</t>
    <rPh sb="3" eb="4">
      <t>ルイ</t>
    </rPh>
    <phoneticPr fontId="3"/>
  </si>
  <si>
    <t>かつお類</t>
    <phoneticPr fontId="3"/>
  </si>
  <si>
    <t>さめ類</t>
  </si>
  <si>
    <t>小　計</t>
    <rPh sb="0" eb="1">
      <t>ショウ</t>
    </rPh>
    <rPh sb="2" eb="3">
      <t>ケイ</t>
    </rPh>
    <phoneticPr fontId="3"/>
  </si>
  <si>
    <t>く　ろ
まぐろ</t>
    <phoneticPr fontId="3"/>
  </si>
  <si>
    <t>みなみ
まぐろ</t>
    <phoneticPr fontId="3"/>
  </si>
  <si>
    <t>びんなが</t>
  </si>
  <si>
    <t>めばち</t>
  </si>
  <si>
    <t>きはだ</t>
  </si>
  <si>
    <t>その他の
まぐろ類</t>
    <phoneticPr fontId="3"/>
  </si>
  <si>
    <t>まかじき</t>
    <phoneticPr fontId="3"/>
  </si>
  <si>
    <t>めかじき</t>
    <phoneticPr fontId="3"/>
  </si>
  <si>
    <t>く    ろ
かじき類</t>
    <rPh sb="10" eb="11">
      <t>ルイ</t>
    </rPh>
    <phoneticPr fontId="3"/>
  </si>
  <si>
    <t>その他の
かじき類</t>
    <phoneticPr fontId="3"/>
  </si>
  <si>
    <t>かつお</t>
  </si>
  <si>
    <t>そうだ
かつお類</t>
    <phoneticPr fontId="3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</si>
  <si>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</si>
  <si>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</si>
  <si>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</si>
  <si>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</si>
  <si>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</si>
  <si>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</si>
  <si>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</si>
  <si>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</si>
  <si>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</si>
  <si>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</si>
  <si>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</si>
  <si>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</si>
  <si>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</si>
  <si>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</si>
  <si>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</si>
  <si>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</si>
  <si>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</si>
  <si>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</si>
  <si>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平成28年</t>
    <rPh sb="0" eb="2">
      <t>ヘイセイ</t>
    </rPh>
    <rPh sb="4" eb="5">
      <t>ネン</t>
    </rPh>
    <phoneticPr fontId="3"/>
  </si>
  <si>
    <t>全国</t>
  </si>
  <si>
    <t>九州</t>
    <rPh sb="0" eb="2">
      <t>キュウシュウ</t>
    </rPh>
    <phoneticPr fontId="8"/>
  </si>
  <si>
    <t>x</t>
  </si>
  <si>
    <t>福岡</t>
    <rPh sb="0" eb="2">
      <t>フクオカ</t>
    </rPh>
    <phoneticPr fontId="3"/>
  </si>
  <si>
    <t>-</t>
  </si>
  <si>
    <t>長崎</t>
    <rPh sb="0" eb="2">
      <t>ナガサキ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</si>
  <si>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</si>
  <si>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</si>
  <si>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</si>
  <si>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</si>
  <si>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佐賀</t>
    <rPh sb="0" eb="2">
      <t>サガ</t>
    </rPh>
    <phoneticPr fontId="3"/>
  </si>
  <si>
    <t>平成23年</t>
    <rPh sb="0" eb="1">
      <t>ヘイセイ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</si>
  <si>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</si>
  <si>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松浦海区（松浦）</t>
    <rPh sb="0" eb="2">
      <t>マツウラ</t>
    </rPh>
    <rPh sb="2" eb="4">
      <t>カイク</t>
    </rPh>
    <rPh sb="5" eb="7">
      <t>マツウラ</t>
    </rPh>
    <phoneticPr fontId="3"/>
  </si>
  <si>
    <t>有明海区（佐賀有明）</t>
    <rPh sb="0" eb="2">
      <t>アリアケ</t>
    </rPh>
    <rPh sb="2" eb="4">
      <t>カイク</t>
    </rPh>
    <rPh sb="5" eb="7">
      <t>サガ</t>
    </rPh>
    <rPh sb="7" eb="9">
      <t>アリアケ</t>
    </rPh>
    <phoneticPr fontId="3"/>
  </si>
  <si>
    <t>市町村別</t>
    <rPh sb="0" eb="3">
      <t>シチョウソン</t>
    </rPh>
    <rPh sb="3" eb="4">
      <t>ベツ</t>
    </rPh>
    <phoneticPr fontId="3"/>
  </si>
  <si>
    <t>佐賀市</t>
  </si>
  <si>
    <t>唐津市</t>
  </si>
  <si>
    <t>伊万里市</t>
  </si>
  <si>
    <t>鹿島市</t>
  </si>
  <si>
    <t>小城市</t>
  </si>
  <si>
    <t>嬉野市</t>
  </si>
  <si>
    <t>神埼市</t>
  </si>
  <si>
    <t>玄海町</t>
  </si>
  <si>
    <t>江北町</t>
  </si>
  <si>
    <t>白石町</t>
  </si>
  <si>
    <t>太良町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</si>
  <si>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</si>
  <si>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3"/>
  </si>
  <si>
    <t>魚</t>
    <phoneticPr fontId="11"/>
  </si>
  <si>
    <t>類（続き）</t>
    <rPh sb="0" eb="1">
      <t>ルイ</t>
    </rPh>
    <rPh sb="2" eb="3">
      <t>ツヅ</t>
    </rPh>
    <phoneticPr fontId="3"/>
  </si>
  <si>
    <t>さけ・ます類</t>
    <rPh sb="5" eb="6">
      <t>ルイ</t>
    </rPh>
    <phoneticPr fontId="3"/>
  </si>
  <si>
    <t>このしろ</t>
  </si>
  <si>
    <t>にしん</t>
  </si>
  <si>
    <t>いわし 類</t>
    <phoneticPr fontId="11"/>
  </si>
  <si>
    <t>あじ類</t>
    <phoneticPr fontId="3"/>
  </si>
  <si>
    <t>さば類</t>
  </si>
  <si>
    <t>さんま</t>
  </si>
  <si>
    <t>ぶり類</t>
  </si>
  <si>
    <t>ひらめ・かれい類</t>
    <phoneticPr fontId="11"/>
  </si>
  <si>
    <t>さけ類</t>
    <rPh sb="2" eb="3">
      <t>ルイ</t>
    </rPh>
    <phoneticPr fontId="3"/>
  </si>
  <si>
    <t>ます類</t>
    <rPh sb="2" eb="3">
      <t>ルイ</t>
    </rPh>
    <phoneticPr fontId="3"/>
  </si>
  <si>
    <t>まいわし</t>
  </si>
  <si>
    <t>うるめ
いわし</t>
  </si>
  <si>
    <t>かたくち
い わ し</t>
  </si>
  <si>
    <t>しらす</t>
  </si>
  <si>
    <t>まあじ</t>
  </si>
  <si>
    <t>む　ろ
あじ類</t>
    <rPh sb="6" eb="7">
      <t>ルイ</t>
    </rPh>
    <phoneticPr fontId="3"/>
  </si>
  <si>
    <t>ひらめ</t>
  </si>
  <si>
    <t>（19）</t>
  </si>
  <si>
    <t>（20）</t>
  </si>
  <si>
    <t>（21）</t>
  </si>
  <si>
    <t>（22）</t>
  </si>
  <si>
    <t>（23）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</si>
  <si>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</si>
  <si>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</si>
  <si>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</si>
  <si>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</si>
  <si>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</si>
  <si>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</si>
  <si>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</si>
  <si>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</si>
  <si>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</si>
  <si>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</si>
  <si>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</si>
  <si>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</si>
  <si>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</si>
  <si>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-</t>
    <phoneticPr fontId="3"/>
  </si>
  <si>
    <t>単位：ｔ</t>
    <phoneticPr fontId="3"/>
  </si>
  <si>
    <t>魚</t>
    <phoneticPr fontId="11"/>
  </si>
  <si>
    <t>類（続き）</t>
    <rPh sb="0" eb="1">
      <t>ルイ</t>
    </rPh>
    <phoneticPr fontId="11"/>
  </si>
  <si>
    <t>ひらめ・かれい類（続き）</t>
    <rPh sb="9" eb="10">
      <t>ツヅ</t>
    </rPh>
    <phoneticPr fontId="11"/>
  </si>
  <si>
    <t>たら類</t>
    <rPh sb="2" eb="3">
      <t>ルイ</t>
    </rPh>
    <phoneticPr fontId="3"/>
  </si>
  <si>
    <t>ほっけ</t>
  </si>
  <si>
    <t>きちじ</t>
  </si>
  <si>
    <t>はたはた</t>
  </si>
  <si>
    <t>にぎす類</t>
  </si>
  <si>
    <t>あなご類</t>
  </si>
  <si>
    <t>たちうお</t>
  </si>
  <si>
    <t>たい類</t>
    <rPh sb="2" eb="3">
      <t>ルイ</t>
    </rPh>
    <phoneticPr fontId="3"/>
  </si>
  <si>
    <t>いさき</t>
  </si>
  <si>
    <t>さわら類</t>
  </si>
  <si>
    <t>すずき類</t>
  </si>
  <si>
    <t>かれい類</t>
  </si>
  <si>
    <t>まだら</t>
  </si>
  <si>
    <t>すけとう
だ　　ら</t>
  </si>
  <si>
    <t>まだい</t>
  </si>
  <si>
    <t>ち だ い
・きだい</t>
  </si>
  <si>
    <t>くろだい
・へだい</t>
  </si>
  <si>
    <t>うしの
した類</t>
    <rPh sb="6" eb="7">
      <t>ルイ</t>
    </rPh>
    <phoneticPr fontId="11"/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</si>
  <si>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</si>
  <si>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</si>
  <si>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</si>
  <si>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</si>
  <si>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</si>
  <si>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</si>
  <si>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</si>
  <si>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</si>
  <si>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</si>
  <si>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</si>
  <si>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</si>
  <si>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</si>
  <si>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</si>
  <si>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</si>
  <si>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</si>
  <si>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</si>
  <si>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</si>
  <si>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</si>
  <si>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…</t>
  </si>
  <si>
    <t>魚類（続き）</t>
    <rPh sb="0" eb="1">
      <t>サカナ</t>
    </rPh>
    <rPh sb="1" eb="2">
      <t>タグイ</t>
    </rPh>
    <rPh sb="3" eb="4">
      <t>ツヅ</t>
    </rPh>
    <phoneticPr fontId="11"/>
  </si>
  <si>
    <t>えび　　類</t>
    <phoneticPr fontId="11"/>
  </si>
  <si>
    <t>かに類</t>
  </si>
  <si>
    <t>おきあみ
類</t>
    <rPh sb="5" eb="6">
      <t>ルイ</t>
    </rPh>
    <phoneticPr fontId="3"/>
  </si>
  <si>
    <t>貝類</t>
    <rPh sb="0" eb="1">
      <t>カイ</t>
    </rPh>
    <rPh sb="1" eb="2">
      <t>ルイ</t>
    </rPh>
    <phoneticPr fontId="3"/>
  </si>
  <si>
    <t>いかなご</t>
  </si>
  <si>
    <t>あ   ま
だい類</t>
  </si>
  <si>
    <t>ふぐ類</t>
  </si>
  <si>
    <t>その他の
魚    類</t>
  </si>
  <si>
    <t>計</t>
    <rPh sb="0" eb="1">
      <t>ケイ</t>
    </rPh>
    <phoneticPr fontId="3"/>
  </si>
  <si>
    <t>いせえび</t>
  </si>
  <si>
    <t>くるま
え   び</t>
  </si>
  <si>
    <t>その他の
え び 類</t>
  </si>
  <si>
    <t>ずわい
が 　に</t>
  </si>
  <si>
    <t>べにずわ
い が に</t>
  </si>
  <si>
    <t>がざみ類</t>
  </si>
  <si>
    <t>その他の
か に 類</t>
  </si>
  <si>
    <t>あわび類</t>
  </si>
  <si>
    <t>にべ・
ぐち類</t>
    <rPh sb="6" eb="7">
      <t>ルイ</t>
    </rPh>
    <phoneticPr fontId="11"/>
  </si>
  <si>
    <t>えい類</t>
    <rPh sb="2" eb="3">
      <t>ルイ</t>
    </rPh>
    <phoneticPr fontId="11"/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</si>
  <si>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</si>
  <si>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</si>
  <si>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</si>
  <si>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</si>
  <si>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</si>
  <si>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</si>
  <si>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</si>
  <si>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</si>
  <si>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</si>
  <si>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</si>
  <si>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</si>
  <si>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</si>
  <si>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</si>
  <si>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</si>
  <si>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</si>
  <si>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</si>
  <si>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</si>
  <si>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</si>
  <si>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貝類（続き）</t>
    <rPh sb="3" eb="4">
      <t>ツヅ</t>
    </rPh>
    <phoneticPr fontId="11"/>
  </si>
  <si>
    <t>い　　か類</t>
    <phoneticPr fontId="11"/>
  </si>
  <si>
    <t>たこ類</t>
  </si>
  <si>
    <t>うに類</t>
  </si>
  <si>
    <t>海  産
ほ乳類</t>
  </si>
  <si>
    <t xml:space="preserve">その他の
水産
動物類 </t>
  </si>
  <si>
    <t>海藻類</t>
  </si>
  <si>
    <t>さざえ</t>
  </si>
  <si>
    <t>あさり類</t>
  </si>
  <si>
    <t>ほたて
が　い</t>
  </si>
  <si>
    <t>その他の　　　　　貝　類</t>
    <phoneticPr fontId="11"/>
  </si>
  <si>
    <t>するめ
い　か</t>
  </si>
  <si>
    <t>あかいか</t>
  </si>
  <si>
    <t>その他の
い か 類</t>
  </si>
  <si>
    <t>こんぶ類</t>
    <rPh sb="3" eb="4">
      <t>ルイ</t>
    </rPh>
    <phoneticPr fontId="3"/>
  </si>
  <si>
    <t>その他の
海 藻 類</t>
  </si>
  <si>
    <t>さるぼう
（もがい）</t>
    <phoneticPr fontId="11"/>
  </si>
  <si>
    <t>たいらぎ</t>
    <phoneticPr fontId="11"/>
  </si>
  <si>
    <t>あげまき   が　い</t>
    <phoneticPr fontId="11"/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</si>
  <si>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</si>
  <si>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</si>
  <si>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</si>
  <si>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</si>
  <si>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</si>
  <si>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</si>
  <si>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</si>
  <si>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</si>
  <si>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</si>
  <si>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</si>
  <si>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</si>
  <si>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</si>
  <si>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（85）</t>
  </si>
  <si>
    <t>（86）</t>
  </si>
  <si>
    <t>（87）</t>
  </si>
  <si>
    <t>（88）</t>
  </si>
  <si>
    <t>（89）</t>
  </si>
  <si>
    <t>（90）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</si>
  <si>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</si>
  <si>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</si>
  <si>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</si>
  <si>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t>平成27年</t>
    <rPh sb="0" eb="1">
      <t>ヘイセイ</t>
    </rPh>
    <phoneticPr fontId="3"/>
  </si>
  <si>
    <r>
      <t>平成</t>
    </r>
    <r>
      <rPr>
        <sz val="9"/>
        <rFont val="ＭＳ Ｐゴシック"/>
        <family val="3"/>
        <charset val="128"/>
      </rPr>
      <t>28</t>
    </r>
    <r>
      <rPr>
        <sz val="9"/>
        <rFont val="ＭＳ Ｐ明朝"/>
        <family val="1"/>
        <charset val="128"/>
      </rPr>
      <t>年</t>
    </r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</si>
</sst>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\ ##0"/>
    <numFmt numFmtId="177" formatCode="\(General\)"/>
    <numFmt numFmtId="178" formatCode="#,###,##0_ ;\-#,###,##0_ ;@_ "/>
    <numFmt numFmtId="179" formatCode="#\ ##0\ "/>
  </numFmts>
  <fonts count="19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5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42">
    <xf numFmtId="0" fontId="0" fillId="0" borderId="0" xfId="0"/>
    <xf numFmtId="0" fontId="5" fillId="0" borderId="0" xfId="1" applyFont="1" applyFill="1" applyBorder="1" applyAlignment="1">
      <alignment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5" fillId="0" borderId="0" xfId="2" applyNumberFormat="1" applyFont="1" applyFill="1" applyBorder="1" applyAlignment="1">
      <alignment horizontal="left" vertical="center"/>
    </xf>
    <xf numFmtId="176" fontId="5" fillId="0" borderId="0" xfId="2" quotePrefix="1" applyNumberFormat="1" applyFont="1" applyFill="1" applyBorder="1" applyAlignment="1">
      <alignment horizontal="right" vertical="center"/>
    </xf>
    <xf numFmtId="176" fontId="6" fillId="0" borderId="16" xfId="2" quotePrefix="1" applyNumberFormat="1" applyFont="1" applyFill="1" applyBorder="1" applyAlignment="1">
      <alignment horizontal="right" vertical="center"/>
    </xf>
    <xf numFmtId="176" fontId="5" fillId="0" borderId="0" xfId="2" quotePrefix="1" applyNumberFormat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18" xfId="1" applyFont="1" applyFill="1" applyBorder="1" applyAlignment="1">
      <alignment vertical="center"/>
    </xf>
    <xf numFmtId="0" fontId="5" fillId="0" borderId="0" xfId="1" applyFont="1" applyFill="1" applyAlignment="1">
      <alignment vertical="center"/>
    </xf>
    <xf numFmtId="177" fontId="7" fillId="0" borderId="16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Fill="1" applyBorder="1" applyAlignment="1" applyProtection="1">
      <alignment horizontal="right" vertical="center" shrinkToFit="1"/>
    </xf>
    <xf numFmtId="178" fontId="5" fillId="0" borderId="0" xfId="1" applyNumberFormat="1" applyFont="1" applyFill="1" applyBorder="1" applyAlignment="1" applyProtection="1">
      <alignment horizontal="right" vertical="center"/>
    </xf>
    <xf numFmtId="177" fontId="7" fillId="0" borderId="18" xfId="1" applyNumberFormat="1" applyFont="1" applyFill="1" applyBorder="1" applyAlignment="1" applyProtection="1">
      <alignment horizontal="right" vertical="center"/>
    </xf>
    <xf numFmtId="0" fontId="7" fillId="0" borderId="0" xfId="1" applyFont="1" applyFill="1" applyAlignment="1">
      <alignment vertical="center"/>
    </xf>
    <xf numFmtId="178" fontId="5" fillId="0" borderId="18" xfId="1" applyNumberFormat="1" applyFont="1" applyFill="1" applyBorder="1" applyAlignment="1" applyProtection="1">
      <alignment horizontal="right" vertical="center"/>
    </xf>
    <xf numFmtId="176" fontId="4" fillId="0" borderId="0" xfId="2" applyNumberFormat="1" applyFont="1" applyFill="1" applyBorder="1" applyAlignment="1">
      <alignment vertical="center"/>
    </xf>
    <xf numFmtId="178" fontId="4" fillId="0" borderId="18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Fill="1" applyAlignment="1">
      <alignment horizontal="right" vertical="center"/>
    </xf>
    <xf numFmtId="176" fontId="9" fillId="0" borderId="0" xfId="2" applyNumberFormat="1" applyFont="1" applyFill="1" applyBorder="1" applyAlignment="1">
      <alignment horizontal="distributed" vertical="center"/>
    </xf>
    <xf numFmtId="176" fontId="10" fillId="0" borderId="0" xfId="2" applyNumberFormat="1" applyFont="1" applyFill="1" applyBorder="1" applyAlignment="1">
      <alignment horizontal="distributed" vertical="center"/>
    </xf>
    <xf numFmtId="0" fontId="5" fillId="0" borderId="0" xfId="1" applyFont="1" applyFill="1" applyBorder="1" applyAlignment="1" applyProtection="1">
      <alignment vertical="center"/>
    </xf>
    <xf numFmtId="0" fontId="5" fillId="0" borderId="0" xfId="0" applyFont="1" applyFill="1" applyAlignment="1">
      <alignment horizontal="distributed" vertical="center"/>
    </xf>
    <xf numFmtId="176" fontId="5" fillId="0" borderId="0" xfId="2" applyNumberFormat="1" applyFont="1" applyFill="1" applyBorder="1" applyAlignment="1">
      <alignment vertical="center"/>
    </xf>
    <xf numFmtId="0" fontId="5" fillId="0" borderId="19" xfId="1" applyFont="1" applyFill="1" applyBorder="1" applyAlignment="1">
      <alignment vertical="center"/>
    </xf>
    <xf numFmtId="176" fontId="5" fillId="0" borderId="19" xfId="2" applyNumberFormat="1" applyFont="1" applyFill="1" applyBorder="1" applyAlignment="1">
      <alignment horizontal="distributed" vertical="center"/>
    </xf>
    <xf numFmtId="176" fontId="5" fillId="0" borderId="19" xfId="2" applyNumberFormat="1" applyFont="1" applyFill="1" applyBorder="1" applyAlignment="1">
      <alignment vertical="center"/>
    </xf>
    <xf numFmtId="0" fontId="5" fillId="0" borderId="19" xfId="0" applyFont="1" applyFill="1" applyBorder="1" applyAlignment="1">
      <alignment horizontal="distributed" vertical="center"/>
    </xf>
    <xf numFmtId="177" fontId="7" fillId="0" borderId="6" xfId="1" applyNumberFormat="1" applyFont="1" applyFill="1" applyBorder="1" applyAlignment="1" applyProtection="1">
      <alignment horizontal="right" vertical="center"/>
    </xf>
    <xf numFmtId="178" fontId="5" fillId="0" borderId="19" xfId="1" applyNumberFormat="1" applyFont="1" applyFill="1" applyBorder="1" applyAlignment="1" applyProtection="1">
      <alignment horizontal="right" vertical="center"/>
    </xf>
    <xf numFmtId="177" fontId="7" fillId="0" borderId="8" xfId="1" applyNumberFormat="1" applyFont="1" applyFill="1" applyBorder="1" applyAlignment="1" applyProtection="1">
      <alignment horizontal="right" vertical="center"/>
    </xf>
    <xf numFmtId="0" fontId="7" fillId="0" borderId="19" xfId="1" applyFont="1" applyFill="1" applyBorder="1" applyAlignment="1">
      <alignment vertical="center"/>
    </xf>
    <xf numFmtId="176" fontId="6" fillId="0" borderId="0" xfId="2" quotePrefix="1" applyNumberFormat="1" applyFont="1" applyFill="1" applyBorder="1" applyAlignment="1">
      <alignment horizontal="right" vertical="center"/>
    </xf>
    <xf numFmtId="0" fontId="5" fillId="0" borderId="18" xfId="1" applyFont="1" applyFill="1" applyBorder="1" applyAlignment="1">
      <alignment horizontal="center" vertical="center"/>
    </xf>
    <xf numFmtId="49" fontId="5" fillId="0" borderId="0" xfId="1" applyNumberFormat="1" applyFont="1" applyFill="1" applyBorder="1" applyAlignment="1">
      <alignment horizontal="center" vertical="center"/>
    </xf>
    <xf numFmtId="49" fontId="5" fillId="0" borderId="0" xfId="2" quotePrefix="1" applyNumberFormat="1" applyFont="1" applyFill="1" applyBorder="1" applyAlignment="1">
      <alignment horizontal="center" vertical="center"/>
    </xf>
    <xf numFmtId="177" fontId="7" fillId="0" borderId="0" xfId="1" applyNumberFormat="1" applyFont="1" applyFill="1" applyBorder="1" applyAlignment="1" applyProtection="1">
      <alignment horizontal="right" vertical="center"/>
    </xf>
    <xf numFmtId="49" fontId="5" fillId="0" borderId="0" xfId="1" applyNumberFormat="1" applyFont="1" applyFill="1" applyBorder="1" applyAlignment="1" applyProtection="1">
      <alignment horizontal="right" vertical="center"/>
    </xf>
    <xf numFmtId="49" fontId="4" fillId="0" borderId="0" xfId="1" applyNumberFormat="1" applyFont="1" applyFill="1" applyBorder="1" applyAlignment="1" applyProtection="1">
      <alignment horizontal="right" vertical="center"/>
    </xf>
    <xf numFmtId="178" fontId="5" fillId="0" borderId="18" xfId="1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77" fontId="7" fillId="0" borderId="19" xfId="1" applyNumberFormat="1" applyFont="1" applyFill="1" applyBorder="1" applyAlignment="1" applyProtection="1">
      <alignment horizontal="right" vertical="center"/>
    </xf>
    <xf numFmtId="49" fontId="5" fillId="0" borderId="19" xfId="1" applyNumberFormat="1" applyFont="1" applyFill="1" applyBorder="1" applyAlignment="1" applyProtection="1">
      <alignment horizontal="right"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18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178" fontId="4" fillId="0" borderId="0" xfId="1" applyNumberFormat="1" applyFont="1" applyBorder="1" applyAlignment="1" applyProtection="1">
      <alignment horizontal="right" vertical="center"/>
    </xf>
    <xf numFmtId="178" fontId="5" fillId="0" borderId="0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distributed" vertical="center"/>
    </xf>
    <xf numFmtId="0" fontId="5" fillId="0" borderId="19" xfId="0" applyFont="1" applyBorder="1" applyAlignment="1">
      <alignment horizontal="distributed" vertical="center"/>
    </xf>
    <xf numFmtId="0" fontId="7" fillId="0" borderId="19" xfId="1" applyFont="1" applyBorder="1" applyAlignment="1">
      <alignment vertical="center"/>
    </xf>
    <xf numFmtId="0" fontId="5" fillId="0" borderId="15" xfId="0" applyFont="1" applyBorder="1" applyAlignment="1">
      <alignment horizontal="center" vertical="center" wrapText="1"/>
    </xf>
    <xf numFmtId="178" fontId="4" fillId="0" borderId="18" xfId="1" applyNumberFormat="1" applyFont="1" applyBorder="1" applyAlignment="1" applyProtection="1">
      <alignment horizontal="right" vertical="center"/>
    </xf>
    <xf numFmtId="176" fontId="5" fillId="0" borderId="18" xfId="2" quotePrefix="1" applyNumberFormat="1" applyFont="1" applyFill="1" applyBorder="1" applyAlignment="1">
      <alignment horizontal="center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0" xfId="1" quotePrefix="1" applyFont="1" applyFill="1" applyAlignment="1" applyProtection="1">
      <alignment horizontal="left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0" fontId="5" fillId="0" borderId="0" xfId="0" quotePrefix="1" applyFont="1" applyFill="1" applyBorder="1" applyAlignment="1" applyProtection="1">
      <alignment horizontal="right" vertical="center"/>
      <protection locked="0"/>
    </xf>
    <xf numFmtId="0" fontId="12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3" fillId="0" borderId="0" xfId="1" applyFont="1" applyBorder="1" applyAlignment="1">
      <alignment vertical="center"/>
    </xf>
    <xf numFmtId="0" fontId="14" fillId="0" borderId="0" xfId="1" applyFont="1" applyBorder="1" applyAlignment="1">
      <alignment vertical="center"/>
    </xf>
    <xf numFmtId="0" fontId="13" fillId="0" borderId="0" xfId="1" quotePrefix="1" applyFont="1" applyBorder="1" applyAlignment="1" applyProtection="1">
      <alignment horizontal="left" vertical="center"/>
    </xf>
    <xf numFmtId="0" fontId="13" fillId="0" borderId="0" xfId="1" quotePrefix="1" applyFont="1" applyBorder="1" applyAlignment="1">
      <alignment horizontal="right" vertical="center"/>
    </xf>
    <xf numFmtId="0" fontId="13" fillId="0" borderId="0" xfId="1" applyFont="1" applyAlignment="1">
      <alignment horizontal="left" vertical="center"/>
    </xf>
    <xf numFmtId="0" fontId="13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16" fillId="0" borderId="0" xfId="1" applyFont="1" applyAlignment="1">
      <alignment horizontal="right" vertical="center"/>
    </xf>
    <xf numFmtId="0" fontId="7" fillId="0" borderId="0" xfId="1" quotePrefix="1" applyFont="1" applyBorder="1" applyAlignment="1">
      <alignment horizontal="left" vertical="center"/>
    </xf>
    <xf numFmtId="0" fontId="17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5" fillId="0" borderId="0" xfId="1" quotePrefix="1" applyFont="1" applyBorder="1" applyAlignment="1" applyProtection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7" fillId="0" borderId="0" xfId="1" applyFont="1" applyBorder="1" applyAlignment="1">
      <alignment horizontal="right" vertical="center"/>
    </xf>
    <xf numFmtId="0" fontId="7" fillId="0" borderId="0" xfId="1" quotePrefix="1" applyFont="1" applyBorder="1" applyAlignment="1" applyProtection="1">
      <alignment horizontal="left" vertical="center"/>
    </xf>
    <xf numFmtId="176" fontId="5" fillId="0" borderId="0" xfId="1" applyNumberFormat="1" applyFont="1" applyBorder="1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76" fontId="5" fillId="0" borderId="0" xfId="2" applyNumberFormat="1" applyFont="1" applyBorder="1" applyAlignment="1">
      <alignment horizontal="left" vertical="center"/>
    </xf>
    <xf numFmtId="176" fontId="6" fillId="0" borderId="0" xfId="2" quotePrefix="1" applyNumberFormat="1" applyFont="1" applyBorder="1" applyAlignment="1">
      <alignment horizontal="right" vertical="center"/>
    </xf>
    <xf numFmtId="176" fontId="7" fillId="0" borderId="17" xfId="2" quotePrefix="1" applyNumberFormat="1" applyFont="1" applyBorder="1" applyAlignment="1">
      <alignment horizontal="center" vertical="center"/>
    </xf>
    <xf numFmtId="176" fontId="7" fillId="0" borderId="0" xfId="2" quotePrefix="1" applyNumberFormat="1" applyFont="1" applyBorder="1" applyAlignment="1">
      <alignment horizontal="center" vertical="center"/>
    </xf>
    <xf numFmtId="0" fontId="5" fillId="0" borderId="17" xfId="1" applyFont="1" applyBorder="1" applyAlignment="1">
      <alignment vertical="center"/>
    </xf>
    <xf numFmtId="0" fontId="5" fillId="0" borderId="20" xfId="1" applyFont="1" applyBorder="1" applyAlignment="1">
      <alignment vertical="center"/>
    </xf>
    <xf numFmtId="178" fontId="5" fillId="0" borderId="0" xfId="1" applyNumberFormat="1" applyFont="1" applyBorder="1" applyAlignment="1" applyProtection="1">
      <alignment horizontal="right" vertical="center"/>
    </xf>
    <xf numFmtId="176" fontId="5" fillId="0" borderId="0" xfId="2" applyNumberFormat="1" applyFont="1" applyBorder="1" applyAlignment="1">
      <alignment vertical="center"/>
    </xf>
    <xf numFmtId="177" fontId="7" fillId="0" borderId="0" xfId="2" quotePrefix="1" applyNumberFormat="1" applyFont="1" applyBorder="1" applyAlignment="1">
      <alignment horizontal="right" vertical="center"/>
    </xf>
    <xf numFmtId="177" fontId="7" fillId="0" borderId="18" xfId="2" quotePrefix="1" applyNumberFormat="1" applyFont="1" applyBorder="1" applyAlignment="1">
      <alignment horizontal="right" vertical="center"/>
    </xf>
    <xf numFmtId="176" fontId="5" fillId="0" borderId="0" xfId="2" applyNumberFormat="1" applyFont="1" applyBorder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0" xfId="1" applyFont="1" applyBorder="1" applyAlignment="1">
      <alignment horizontal="left" vertical="center"/>
    </xf>
    <xf numFmtId="177" fontId="7" fillId="0" borderId="0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 applyProtection="1">
      <alignment horizontal="right" vertical="center"/>
    </xf>
    <xf numFmtId="178" fontId="5" fillId="0" borderId="0" xfId="1" applyNumberFormat="1" applyFont="1" applyBorder="1" applyAlignment="1">
      <alignment horizontal="right" vertical="center"/>
    </xf>
    <xf numFmtId="178" fontId="5" fillId="0" borderId="0" xfId="1" applyNumberFormat="1" applyFont="1" applyAlignment="1">
      <alignment horizontal="right" vertical="center"/>
    </xf>
    <xf numFmtId="177" fontId="7" fillId="0" borderId="18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>
      <alignment horizontal="right" vertical="center"/>
    </xf>
    <xf numFmtId="177" fontId="7" fillId="0" borderId="0" xfId="1" applyNumberFormat="1" applyFont="1" applyBorder="1" applyAlignment="1">
      <alignment vertical="center"/>
    </xf>
    <xf numFmtId="177" fontId="7" fillId="0" borderId="18" xfId="1" applyNumberFormat="1" applyFont="1" applyBorder="1" applyAlignment="1">
      <alignment vertical="center"/>
    </xf>
    <xf numFmtId="178" fontId="5" fillId="0" borderId="8" xfId="1" applyNumberFormat="1" applyFont="1" applyFill="1" applyBorder="1" applyAlignment="1" applyProtection="1">
      <alignment horizontal="right" vertical="center"/>
    </xf>
    <xf numFmtId="178" fontId="5" fillId="0" borderId="6" xfId="1" applyNumberFormat="1" applyFont="1" applyFill="1" applyBorder="1" applyAlignment="1" applyProtection="1">
      <alignment horizontal="right" vertical="center"/>
    </xf>
    <xf numFmtId="176" fontId="7" fillId="0" borderId="0" xfId="2" quotePrefix="1" applyNumberFormat="1" applyFont="1" applyBorder="1" applyAlignment="1">
      <alignment vertical="center"/>
    </xf>
    <xf numFmtId="0" fontId="5" fillId="0" borderId="0" xfId="1" applyFont="1" applyBorder="1" applyAlignment="1" applyProtection="1">
      <alignment horizontal="right" vertical="center"/>
    </xf>
    <xf numFmtId="179" fontId="5" fillId="0" borderId="0" xfId="1" applyNumberFormat="1" applyFont="1" applyBorder="1" applyAlignment="1" applyProtection="1">
      <alignment horizontal="right" vertical="center"/>
    </xf>
    <xf numFmtId="176" fontId="5" fillId="0" borderId="0" xfId="1" applyNumberFormat="1" applyFont="1" applyBorder="1" applyAlignment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3" fillId="0" borderId="0" xfId="1" quotePrefix="1" applyFont="1" applyBorder="1" applyAlignment="1">
      <alignment horizontal="left" vertical="center"/>
    </xf>
    <xf numFmtId="176" fontId="7" fillId="0" borderId="18" xfId="2" quotePrefix="1" applyNumberFormat="1" applyFont="1" applyBorder="1" applyAlignment="1">
      <alignment horizontal="center" vertical="center"/>
    </xf>
    <xf numFmtId="0" fontId="1" fillId="0" borderId="0" xfId="1" quotePrefix="1" applyFont="1" applyFill="1" applyBorder="1" applyAlignment="1" applyProtection="1">
      <alignment horizontal="left" vertical="center"/>
    </xf>
    <xf numFmtId="0" fontId="1" fillId="0" borderId="0" xfId="1" applyFont="1" applyFill="1" applyAlignment="1">
      <alignment vertical="center"/>
    </xf>
    <xf numFmtId="0" fontId="13" fillId="0" borderId="0" xfId="1" applyFont="1" applyFill="1" applyAlignment="1">
      <alignment horizontal="left" vertical="center"/>
    </xf>
    <xf numFmtId="0" fontId="13" fillId="0" borderId="0" xfId="1" applyFont="1" applyFill="1" applyAlignment="1">
      <alignment vertical="center"/>
    </xf>
    <xf numFmtId="176" fontId="5" fillId="0" borderId="0" xfId="1" applyNumberFormat="1" applyFont="1" applyFill="1" applyBorder="1" applyAlignment="1">
      <alignment vertical="center"/>
    </xf>
    <xf numFmtId="176" fontId="7" fillId="0" borderId="18" xfId="2" quotePrefix="1" applyNumberFormat="1" applyFont="1" applyFill="1" applyBorder="1" applyAlignment="1">
      <alignment horizontal="center" vertical="center"/>
    </xf>
    <xf numFmtId="176" fontId="7" fillId="0" borderId="0" xfId="2" quotePrefix="1" applyNumberFormat="1" applyFont="1" applyFill="1" applyBorder="1" applyAlignment="1">
      <alignment horizontal="center" vertical="center"/>
    </xf>
    <xf numFmtId="176" fontId="7" fillId="0" borderId="20" xfId="2" quotePrefix="1" applyNumberFormat="1" applyFont="1" applyFill="1" applyBorder="1" applyAlignment="1">
      <alignment horizontal="center" vertical="center"/>
    </xf>
    <xf numFmtId="176" fontId="7" fillId="0" borderId="20" xfId="2" quotePrefix="1" applyNumberFormat="1" applyFont="1" applyBorder="1" applyAlignment="1">
      <alignment horizontal="center" vertical="center"/>
    </xf>
    <xf numFmtId="179" fontId="5" fillId="0" borderId="0" xfId="1" applyNumberFormat="1" applyFont="1" applyFill="1" applyBorder="1" applyAlignment="1" applyProtection="1">
      <alignment horizontal="right" vertical="center"/>
    </xf>
    <xf numFmtId="176" fontId="5" fillId="0" borderId="0" xfId="1" applyNumberFormat="1" applyFont="1" applyFill="1" applyBorder="1" applyAlignment="1">
      <alignment horizontal="right" vertical="center"/>
    </xf>
    <xf numFmtId="0" fontId="15" fillId="0" borderId="0" xfId="1" applyFont="1" applyFill="1" applyAlignment="1">
      <alignment vertical="center"/>
    </xf>
    <xf numFmtId="0" fontId="12" fillId="0" borderId="0" xfId="1" quotePrefix="1" applyFont="1" applyFill="1" applyAlignment="1" applyProtection="1">
      <alignment horizontal="left" vertical="center"/>
    </xf>
    <xf numFmtId="0" fontId="1" fillId="0" borderId="0" xfId="1" quotePrefix="1" applyFont="1" applyFill="1" applyBorder="1" applyAlignment="1" applyProtection="1">
      <alignment horizontal="center" vertical="center"/>
    </xf>
    <xf numFmtId="0" fontId="1" fillId="0" borderId="0" xfId="1" quotePrefix="1" applyNumberFormat="1" applyFont="1" applyFill="1" applyBorder="1" applyAlignment="1" applyProtection="1">
      <alignment horizontal="left" vertical="center"/>
    </xf>
    <xf numFmtId="0" fontId="1" fillId="0" borderId="0" xfId="1" quotePrefix="1" applyNumberFormat="1" applyFont="1" applyFill="1" applyBorder="1" applyAlignment="1" applyProtection="1">
      <alignment horizontal="center" vertical="center"/>
    </xf>
    <xf numFmtId="0" fontId="1" fillId="0" borderId="0" xfId="1" quotePrefix="1" applyNumberFormat="1" applyFont="1" applyFill="1" applyBorder="1" applyAlignment="1" applyProtection="1">
      <alignment horizontal="right" vertical="center"/>
    </xf>
    <xf numFmtId="0" fontId="13" fillId="0" borderId="0" xfId="1" applyFont="1" applyFill="1" applyBorder="1" applyAlignment="1">
      <alignment vertical="center"/>
    </xf>
    <xf numFmtId="0" fontId="14" fillId="0" borderId="0" xfId="1" applyFont="1" applyFill="1" applyBorder="1" applyAlignment="1">
      <alignment vertical="center"/>
    </xf>
    <xf numFmtId="0" fontId="13" fillId="0" borderId="0" xfId="1" quotePrefix="1" applyFont="1" applyFill="1" applyBorder="1" applyAlignment="1">
      <alignment horizontal="left" vertical="center"/>
    </xf>
    <xf numFmtId="0" fontId="13" fillId="0" borderId="0" xfId="1" quotePrefix="1" applyFont="1" applyFill="1" applyBorder="1" applyAlignment="1" applyProtection="1">
      <alignment horizontal="left" vertical="center"/>
    </xf>
    <xf numFmtId="0" fontId="13" fillId="0" borderId="0" xfId="1" quotePrefix="1" applyFont="1" applyFill="1" applyBorder="1" applyAlignment="1">
      <alignment horizontal="right" vertical="center"/>
    </xf>
    <xf numFmtId="0" fontId="16" fillId="0" borderId="0" xfId="1" applyFont="1" applyFill="1" applyAlignment="1">
      <alignment horizontal="right" vertical="center"/>
    </xf>
    <xf numFmtId="0" fontId="7" fillId="0" borderId="0" xfId="1" quotePrefix="1" applyFont="1" applyFill="1" applyBorder="1" applyAlignment="1">
      <alignment horizontal="left" vertical="center"/>
    </xf>
    <xf numFmtId="0" fontId="17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  <xf numFmtId="0" fontId="5" fillId="0" borderId="0" xfId="1" quotePrefix="1" applyFont="1" applyFill="1" applyBorder="1" applyAlignment="1" applyProtection="1">
      <alignment horizontal="left" vertical="center"/>
    </xf>
    <xf numFmtId="0" fontId="7" fillId="0" borderId="0" xfId="0" applyFont="1" applyFill="1" applyBorder="1" applyAlignment="1">
      <alignment horizontal="right" vertical="center"/>
    </xf>
    <xf numFmtId="0" fontId="7" fillId="0" borderId="0" xfId="1" applyFont="1" applyFill="1" applyBorder="1" applyAlignment="1">
      <alignment horizontal="right" vertical="center"/>
    </xf>
    <xf numFmtId="0" fontId="7" fillId="0" borderId="0" xfId="1" quotePrefix="1" applyFont="1" applyFill="1" applyBorder="1" applyAlignment="1" applyProtection="1">
      <alignment horizontal="left" vertical="center"/>
    </xf>
    <xf numFmtId="49" fontId="7" fillId="0" borderId="20" xfId="2" quotePrefix="1" applyNumberFormat="1" applyFont="1" applyFill="1" applyBorder="1" applyAlignment="1">
      <alignment horizontal="center" vertical="center"/>
    </xf>
    <xf numFmtId="0" fontId="5" fillId="0" borderId="17" xfId="1" applyFont="1" applyFill="1" applyBorder="1" applyAlignment="1">
      <alignment vertical="center"/>
    </xf>
    <xf numFmtId="0" fontId="5" fillId="0" borderId="20" xfId="1" applyFont="1" applyFill="1" applyBorder="1" applyAlignment="1">
      <alignment vertical="center"/>
    </xf>
    <xf numFmtId="177" fontId="7" fillId="0" borderId="0" xfId="2" quotePrefix="1" applyNumberFormat="1" applyFont="1" applyFill="1" applyBorder="1" applyAlignment="1">
      <alignment horizontal="right" vertical="center"/>
    </xf>
    <xf numFmtId="177" fontId="7" fillId="0" borderId="18" xfId="2" quotePrefix="1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horizontal="distributed" vertical="center"/>
    </xf>
    <xf numFmtId="0" fontId="5" fillId="0" borderId="0" xfId="1" applyFont="1" applyFill="1" applyBorder="1" applyAlignment="1">
      <alignment horizontal="left" vertical="center"/>
    </xf>
    <xf numFmtId="178" fontId="5" fillId="0" borderId="18" xfId="1" applyNumberFormat="1" applyFont="1" applyFill="1" applyBorder="1" applyAlignment="1">
      <alignment vertical="center"/>
    </xf>
    <xf numFmtId="178" fontId="5" fillId="0" borderId="0" xfId="1" applyNumberFormat="1" applyFont="1" applyFill="1" applyBorder="1" applyAlignment="1">
      <alignment vertical="center"/>
    </xf>
    <xf numFmtId="49" fontId="5" fillId="0" borderId="0" xfId="1" applyNumberFormat="1" applyFont="1" applyFill="1" applyBorder="1" applyAlignment="1">
      <alignment vertical="center"/>
    </xf>
    <xf numFmtId="177" fontId="7" fillId="0" borderId="0" xfId="1" applyNumberFormat="1" applyFont="1" applyFill="1" applyBorder="1" applyAlignment="1">
      <alignment vertical="center"/>
    </xf>
    <xf numFmtId="177" fontId="7" fillId="0" borderId="18" xfId="1" applyNumberFormat="1" applyFont="1" applyFill="1" applyBorder="1" applyAlignment="1">
      <alignment vertical="center"/>
    </xf>
    <xf numFmtId="178" fontId="5" fillId="0" borderId="8" xfId="1" applyNumberFormat="1" applyFont="1" applyFill="1" applyBorder="1" applyAlignment="1">
      <alignment horizontal="right" vertical="center"/>
    </xf>
    <xf numFmtId="178" fontId="5" fillId="0" borderId="19" xfId="1" applyNumberFormat="1" applyFont="1" applyFill="1" applyBorder="1" applyAlignment="1">
      <alignment horizontal="right" vertical="center"/>
    </xf>
    <xf numFmtId="49" fontId="5" fillId="0" borderId="19" xfId="1" applyNumberFormat="1" applyFont="1" applyFill="1" applyBorder="1" applyAlignment="1">
      <alignment horizontal="right" vertical="center"/>
    </xf>
    <xf numFmtId="176" fontId="7" fillId="0" borderId="0" xfId="2" quotePrefix="1" applyNumberFormat="1" applyFont="1" applyFill="1" applyBorder="1" applyAlignment="1">
      <alignment vertical="center"/>
    </xf>
    <xf numFmtId="0" fontId="5" fillId="0" borderId="0" xfId="1" applyFont="1" applyFill="1" applyBorder="1" applyAlignment="1" applyProtection="1">
      <alignment horizontal="right" vertical="center"/>
    </xf>
    <xf numFmtId="0" fontId="12" fillId="0" borderId="0" xfId="0" quotePrefix="1" applyFont="1" applyFill="1" applyBorder="1" applyAlignment="1" applyProtection="1">
      <alignment horizontal="right" vertical="center"/>
      <protection locked="0"/>
    </xf>
    <xf numFmtId="176" fontId="7" fillId="0" borderId="17" xfId="2" quotePrefix="1" applyNumberFormat="1" applyFont="1" applyFill="1" applyBorder="1" applyAlignment="1">
      <alignment horizontal="center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176" fontId="5" fillId="0" borderId="0" xfId="2" applyNumberFormat="1" applyFont="1" applyBorder="1" applyAlignment="1">
      <alignment horizontal="distributed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0" xfId="1" applyFont="1" applyFill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0" fontId="5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8" fillId="0" borderId="1" xfId="1" applyFont="1" applyFill="1" applyBorder="1" applyAlignment="1" applyProtection="1">
      <alignment horizontal="distributed" vertical="center" justifyLastLine="1"/>
    </xf>
    <xf numFmtId="0" fontId="18" fillId="0" borderId="2" xfId="0" applyFont="1" applyFill="1" applyBorder="1" applyAlignment="1">
      <alignment horizontal="distributed" vertical="center" justifyLastLine="1"/>
    </xf>
    <xf numFmtId="0" fontId="18" fillId="0" borderId="3" xfId="0" applyFont="1" applyFill="1" applyBorder="1" applyAlignment="1">
      <alignment horizontal="distributed" vertical="center" justifyLastLine="1"/>
    </xf>
    <xf numFmtId="0" fontId="18" fillId="0" borderId="6" xfId="1" applyFont="1" applyFill="1" applyBorder="1" applyAlignment="1" applyProtection="1">
      <alignment horizontal="distributed" vertical="center" justifyLastLine="1"/>
    </xf>
    <xf numFmtId="0" fontId="18" fillId="0" borderId="7" xfId="0" applyFont="1" applyFill="1" applyBorder="1" applyAlignment="1">
      <alignment horizontal="distributed" vertical="center" justifyLastLine="1"/>
    </xf>
    <xf numFmtId="0" fontId="18" fillId="0" borderId="8" xfId="0" applyFont="1" applyFill="1" applyBorder="1" applyAlignment="1">
      <alignment horizontal="distributed" vertical="center" justifyLastLine="1"/>
    </xf>
    <xf numFmtId="0" fontId="18" fillId="0" borderId="13" xfId="1" applyFont="1" applyFill="1" applyBorder="1" applyAlignment="1" applyProtection="1">
      <alignment horizontal="distributed" vertical="center" justifyLastLine="1"/>
    </xf>
    <xf numFmtId="0" fontId="18" fillId="0" borderId="14" xfId="0" applyFont="1" applyFill="1" applyBorder="1" applyAlignment="1">
      <alignment horizontal="distributed" vertical="center" justifyLastLine="1"/>
    </xf>
    <xf numFmtId="0" fontId="18" fillId="0" borderId="11" xfId="0" applyFont="1" applyFill="1" applyBorder="1" applyAlignment="1">
      <alignment horizontal="distributed" vertical="center" justifyLastLine="1"/>
    </xf>
    <xf numFmtId="0" fontId="18" fillId="0" borderId="13" xfId="0" applyFont="1" applyFill="1" applyBorder="1" applyAlignment="1">
      <alignment horizontal="distributed" vertical="center" justifyLastLine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distributed" vertical="center" justifyLastLine="1"/>
    </xf>
    <xf numFmtId="0" fontId="4" fillId="0" borderId="5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18" fillId="0" borderId="2" xfId="1" applyFont="1" applyFill="1" applyBorder="1" applyAlignment="1">
      <alignment horizontal="distributed" vertical="center" justifyLastLine="1"/>
    </xf>
    <xf numFmtId="0" fontId="18" fillId="0" borderId="7" xfId="1" applyFont="1" applyFill="1" applyBorder="1" applyAlignment="1">
      <alignment horizontal="distributed" vertical="center" justifyLastLine="1"/>
    </xf>
    <xf numFmtId="0" fontId="18" fillId="0" borderId="14" xfId="1" applyFont="1" applyFill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5" fillId="0" borderId="11" xfId="1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13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wrapText="1" justifyLastLine="1"/>
    </xf>
    <xf numFmtId="0" fontId="5" fillId="0" borderId="13" xfId="0" applyFont="1" applyBorder="1" applyAlignment="1">
      <alignment horizontal="center" vertical="center" wrapText="1" justifyLastLine="1"/>
    </xf>
    <xf numFmtId="176" fontId="5" fillId="0" borderId="0" xfId="2" applyNumberFormat="1" applyFont="1" applyBorder="1" applyAlignment="1">
      <alignment horizontal="distributed" vertical="center"/>
    </xf>
    <xf numFmtId="0" fontId="5" fillId="0" borderId="0" xfId="1" applyFont="1" applyAlignment="1">
      <alignment horizontal="distributed" vertical="center"/>
    </xf>
    <xf numFmtId="0" fontId="5" fillId="0" borderId="17" xfId="0" applyFont="1" applyBorder="1" applyAlignment="1">
      <alignment horizontal="center" vertical="center" wrapText="1"/>
    </xf>
    <xf numFmtId="0" fontId="18" fillId="0" borderId="1" xfId="1" applyFont="1" applyBorder="1" applyAlignment="1" applyProtection="1">
      <alignment horizontal="distributed" vertical="center" justifyLastLine="1"/>
    </xf>
    <xf numFmtId="0" fontId="18" fillId="0" borderId="2" xfId="0" applyFont="1" applyBorder="1" applyAlignment="1">
      <alignment horizontal="distributed" vertical="center" justifyLastLine="1"/>
    </xf>
    <xf numFmtId="0" fontId="18" fillId="0" borderId="3" xfId="0" applyFont="1" applyBorder="1" applyAlignment="1">
      <alignment horizontal="distributed" vertical="center" justifyLastLine="1"/>
    </xf>
    <xf numFmtId="0" fontId="18" fillId="0" borderId="13" xfId="1" applyFont="1" applyBorder="1" applyAlignment="1" applyProtection="1">
      <alignment horizontal="distributed" vertical="center" justifyLastLine="1"/>
    </xf>
    <xf numFmtId="0" fontId="18" fillId="0" borderId="14" xfId="0" applyFont="1" applyBorder="1" applyAlignment="1">
      <alignment horizontal="distributed" vertical="center" justifyLastLine="1"/>
    </xf>
    <xf numFmtId="0" fontId="18" fillId="0" borderId="11" xfId="0" applyFont="1" applyBorder="1" applyAlignment="1">
      <alignment horizontal="distributed" vertical="center" justifyLastLine="1"/>
    </xf>
    <xf numFmtId="0" fontId="18" fillId="0" borderId="13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distributed" vertical="center" wrapText="1" justifyLastLine="1"/>
    </xf>
    <xf numFmtId="0" fontId="18" fillId="0" borderId="2" xfId="1" applyFont="1" applyBorder="1" applyAlignment="1">
      <alignment horizontal="distributed" vertical="center" justifyLastLine="1"/>
    </xf>
    <xf numFmtId="0" fontId="18" fillId="0" borderId="14" xfId="1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8" fillId="0" borderId="6" xfId="1" applyFont="1" applyBorder="1" applyAlignment="1" applyProtection="1">
      <alignment horizontal="distributed" vertical="center" justifyLastLine="1"/>
    </xf>
    <xf numFmtId="0" fontId="18" fillId="0" borderId="7" xfId="0" applyFont="1" applyBorder="1" applyAlignment="1">
      <alignment horizontal="distributed" vertical="center" justifyLastLine="1"/>
    </xf>
    <xf numFmtId="0" fontId="18" fillId="0" borderId="8" xfId="0" applyFont="1" applyBorder="1" applyAlignment="1">
      <alignment horizontal="distributed" vertical="center" justifyLastLine="1"/>
    </xf>
    <xf numFmtId="0" fontId="18" fillId="0" borderId="7" xfId="1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wrapText="1" justifyLastLine="1"/>
    </xf>
    <xf numFmtId="0" fontId="3" fillId="0" borderId="1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</cellXfs>
  <cellStyles count="3">
    <cellStyle name="標準" xfId="0" builtinId="0"/>
    <cellStyle name="標準_32－3 (2)" xfId="2"/>
    <cellStyle name="標準_耕地面積" xfId="1"/>
  </cellStyles>
  <dxfs count="18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8"/>
  <sheetViews>
    <sheetView tabSelected="1" zoomScaleNormal="100" zoomScaleSheetLayoutView="100" workbookViewId="0">
      <selection activeCell="J20" sqref="J20"/>
    </sheetView>
  </sheetViews>
  <sheetFormatPr defaultColWidth="9" defaultRowHeight="13.5" customHeight="1" x14ac:dyDescent="0.2"/>
  <cols>
    <col min="1" max="1" width="0.6640625" style="128" customWidth="1"/>
    <col min="2" max="4" width="1.44140625" style="128" customWidth="1"/>
    <col min="5" max="5" width="9.77734375" style="128" customWidth="1"/>
    <col min="6" max="6" width="4" style="128" customWidth="1"/>
    <col min="7" max="8" width="9.109375" style="128" customWidth="1"/>
    <col min="9" max="14" width="8.6640625" style="128" customWidth="1"/>
    <col min="15" max="15" width="8.33203125" style="128" customWidth="1"/>
    <col min="16" max="16" width="8.44140625" style="128" customWidth="1"/>
    <col min="17" max="20" width="8.33203125" style="128" customWidth="1"/>
    <col min="21" max="24" width="8.44140625" style="128" customWidth="1"/>
    <col min="25" max="25" width="3.88671875" style="128" customWidth="1"/>
    <col min="26" max="26" width="1.109375" style="128" customWidth="1"/>
    <col min="27" max="16384" width="9" style="128"/>
  </cols>
  <sheetData>
    <row r="1" spans="1:28" s="9" customFormat="1" ht="14.25" customHeight="1" x14ac:dyDescent="0.2">
      <c r="A1" s="58"/>
      <c r="B1" s="59"/>
      <c r="C1" s="59"/>
      <c r="D1" s="59"/>
      <c r="E1" s="59"/>
      <c r="F1" s="58"/>
      <c r="G1" s="60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61" t="e">
        <f>CONCATENATE("　４　漁業生産　",#REF!+1)</f>
        <v>#REF!</v>
      </c>
      <c r="AA1" s="59"/>
      <c r="AB1" s="59"/>
    </row>
    <row r="2" spans="1:28" s="118" customFormat="1" ht="21" customHeight="1" x14ac:dyDescent="0.2">
      <c r="A2" s="129"/>
      <c r="B2" s="130"/>
      <c r="C2" s="130"/>
      <c r="D2" s="130"/>
      <c r="E2" s="130"/>
      <c r="F2" s="130"/>
      <c r="G2" s="131"/>
      <c r="H2" s="132"/>
      <c r="I2" s="132"/>
      <c r="J2" s="132"/>
      <c r="K2" s="132"/>
      <c r="L2" s="132"/>
      <c r="M2" s="132"/>
      <c r="N2" s="132"/>
      <c r="O2" s="133"/>
      <c r="P2" s="117"/>
      <c r="Q2" s="133"/>
      <c r="R2" s="133"/>
      <c r="S2" s="133"/>
      <c r="T2" s="133"/>
      <c r="U2" s="133"/>
      <c r="V2" s="117"/>
      <c r="Z2" s="164"/>
    </row>
    <row r="3" spans="1:28" s="120" customFormat="1" ht="21" customHeight="1" x14ac:dyDescent="0.2">
      <c r="A3" s="134"/>
      <c r="B3" s="135" t="s">
        <v>0</v>
      </c>
      <c r="C3" s="134"/>
      <c r="D3" s="134"/>
      <c r="E3" s="134"/>
      <c r="F3" s="134"/>
      <c r="G3" s="136"/>
      <c r="H3" s="134"/>
      <c r="I3" s="134"/>
      <c r="J3" s="134"/>
      <c r="K3" s="134"/>
      <c r="L3" s="134"/>
      <c r="M3" s="137"/>
      <c r="N3" s="137"/>
      <c r="O3" s="138"/>
      <c r="P3" s="119"/>
      <c r="Q3" s="138"/>
      <c r="R3" s="138"/>
      <c r="S3" s="138"/>
      <c r="T3" s="138"/>
      <c r="U3" s="138"/>
      <c r="V3" s="119"/>
      <c r="Y3" s="128"/>
      <c r="Z3" s="139"/>
    </row>
    <row r="4" spans="1:28" s="9" customFormat="1" ht="21" customHeight="1" x14ac:dyDescent="0.2">
      <c r="A4" s="140"/>
      <c r="B4" s="141"/>
      <c r="C4" s="142" t="s">
        <v>1</v>
      </c>
      <c r="D4" s="1"/>
      <c r="E4" s="1"/>
      <c r="F4" s="143"/>
      <c r="G4" s="1"/>
      <c r="H4" s="1"/>
      <c r="I4" s="1"/>
      <c r="J4" s="1"/>
      <c r="K4" s="1"/>
      <c r="L4" s="1"/>
      <c r="M4" s="1"/>
      <c r="N4" s="1"/>
      <c r="O4" s="1"/>
      <c r="P4" s="144"/>
      <c r="Q4" s="144"/>
      <c r="R4" s="144"/>
      <c r="S4" s="144"/>
      <c r="T4" s="144"/>
      <c r="U4" s="144"/>
      <c r="V4" s="1"/>
      <c r="W4" s="1"/>
      <c r="X4" s="1"/>
      <c r="Y4" s="1"/>
      <c r="Z4" s="145"/>
    </row>
    <row r="5" spans="1:28" s="9" customFormat="1" ht="14.25" customHeight="1" thickBot="1" x14ac:dyDescent="0.25">
      <c r="A5" s="146"/>
      <c r="C5" s="146"/>
      <c r="D5" s="142" t="s">
        <v>2</v>
      </c>
      <c r="E5" s="146"/>
      <c r="F5" s="143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45" t="s">
        <v>3</v>
      </c>
      <c r="Y5" s="1"/>
      <c r="Z5" s="145"/>
    </row>
    <row r="6" spans="1:28" s="9" customFormat="1" ht="12" customHeight="1" thickTop="1" x14ac:dyDescent="0.2">
      <c r="A6" s="181" t="s">
        <v>4</v>
      </c>
      <c r="B6" s="182"/>
      <c r="C6" s="182"/>
      <c r="D6" s="182"/>
      <c r="E6" s="182"/>
      <c r="F6" s="183"/>
      <c r="G6" s="191" t="s">
        <v>5</v>
      </c>
      <c r="H6" s="192" t="s">
        <v>6</v>
      </c>
      <c r="I6" s="193"/>
      <c r="J6" s="193"/>
      <c r="K6" s="193"/>
      <c r="L6" s="193"/>
      <c r="M6" s="193"/>
      <c r="N6" s="193"/>
      <c r="O6" s="193"/>
      <c r="P6" s="194" t="s">
        <v>7</v>
      </c>
      <c r="Q6" s="193"/>
      <c r="R6" s="193"/>
      <c r="S6" s="193"/>
      <c r="T6" s="193"/>
      <c r="U6" s="193"/>
      <c r="V6" s="193"/>
      <c r="W6" s="193"/>
      <c r="X6" s="193"/>
      <c r="Y6" s="195" t="s">
        <v>4</v>
      </c>
      <c r="Z6" s="183"/>
    </row>
    <row r="7" spans="1:28" s="9" customFormat="1" ht="11.25" customHeight="1" x14ac:dyDescent="0.2">
      <c r="A7" s="184"/>
      <c r="B7" s="185"/>
      <c r="C7" s="185"/>
      <c r="D7" s="185"/>
      <c r="E7" s="185"/>
      <c r="F7" s="186"/>
      <c r="G7" s="176"/>
      <c r="H7" s="175" t="s">
        <v>8</v>
      </c>
      <c r="I7" s="198" t="s">
        <v>9</v>
      </c>
      <c r="J7" s="199"/>
      <c r="K7" s="199"/>
      <c r="L7" s="199"/>
      <c r="M7" s="199"/>
      <c r="N7" s="199"/>
      <c r="O7" s="200"/>
      <c r="P7" s="201" t="s">
        <v>10</v>
      </c>
      <c r="Q7" s="199"/>
      <c r="R7" s="199"/>
      <c r="S7" s="199"/>
      <c r="T7" s="200"/>
      <c r="U7" s="198" t="s">
        <v>11</v>
      </c>
      <c r="V7" s="199"/>
      <c r="W7" s="200"/>
      <c r="X7" s="175" t="s">
        <v>12</v>
      </c>
      <c r="Y7" s="196"/>
      <c r="Z7" s="186"/>
    </row>
    <row r="8" spans="1:28" s="9" customFormat="1" ht="11.25" customHeight="1" x14ac:dyDescent="0.2">
      <c r="A8" s="187"/>
      <c r="B8" s="188"/>
      <c r="C8" s="188"/>
      <c r="D8" s="188"/>
      <c r="E8" s="188"/>
      <c r="F8" s="189"/>
      <c r="G8" s="176"/>
      <c r="H8" s="176"/>
      <c r="I8" s="175" t="s">
        <v>13</v>
      </c>
      <c r="J8" s="175" t="s">
        <v>14</v>
      </c>
      <c r="K8" s="175" t="s">
        <v>15</v>
      </c>
      <c r="L8" s="175" t="s">
        <v>16</v>
      </c>
      <c r="M8" s="175" t="s">
        <v>17</v>
      </c>
      <c r="N8" s="175" t="s">
        <v>18</v>
      </c>
      <c r="O8" s="175" t="s">
        <v>19</v>
      </c>
      <c r="P8" s="178" t="s">
        <v>13</v>
      </c>
      <c r="Q8" s="175" t="s">
        <v>20</v>
      </c>
      <c r="R8" s="175" t="s">
        <v>21</v>
      </c>
      <c r="S8" s="175" t="s">
        <v>22</v>
      </c>
      <c r="T8" s="175" t="s">
        <v>23</v>
      </c>
      <c r="U8" s="175" t="s">
        <v>13</v>
      </c>
      <c r="V8" s="175" t="s">
        <v>24</v>
      </c>
      <c r="W8" s="175" t="s">
        <v>25</v>
      </c>
      <c r="X8" s="176"/>
      <c r="Y8" s="197"/>
      <c r="Z8" s="189"/>
    </row>
    <row r="9" spans="1:28" s="9" customFormat="1" ht="11.25" customHeight="1" x14ac:dyDescent="0.2">
      <c r="A9" s="190"/>
      <c r="B9" s="188"/>
      <c r="C9" s="188"/>
      <c r="D9" s="188"/>
      <c r="E9" s="188"/>
      <c r="F9" s="189"/>
      <c r="G9" s="176"/>
      <c r="H9" s="176"/>
      <c r="I9" s="176"/>
      <c r="J9" s="176"/>
      <c r="K9" s="176"/>
      <c r="L9" s="176"/>
      <c r="M9" s="176"/>
      <c r="N9" s="176"/>
      <c r="O9" s="176"/>
      <c r="P9" s="179"/>
      <c r="Q9" s="176"/>
      <c r="R9" s="176"/>
      <c r="S9" s="176"/>
      <c r="T9" s="176"/>
      <c r="U9" s="176"/>
      <c r="V9" s="176"/>
      <c r="W9" s="176"/>
      <c r="X9" s="176"/>
      <c r="Y9" s="188"/>
      <c r="Z9" s="189"/>
    </row>
    <row r="10" spans="1:28" s="9" customFormat="1" ht="11.25" customHeight="1" x14ac:dyDescent="0.2">
      <c r="A10" s="190"/>
      <c r="B10" s="188"/>
      <c r="C10" s="188"/>
      <c r="D10" s="188"/>
      <c r="E10" s="188"/>
      <c r="F10" s="189"/>
      <c r="G10" s="177"/>
      <c r="H10" s="177"/>
      <c r="I10" s="177"/>
      <c r="J10" s="177"/>
      <c r="K10" s="177"/>
      <c r="L10" s="177"/>
      <c r="M10" s="177"/>
      <c r="N10" s="177"/>
      <c r="O10" s="177"/>
      <c r="P10" s="180"/>
      <c r="Q10" s="177"/>
      <c r="R10" s="177"/>
      <c r="S10" s="177"/>
      <c r="T10" s="177"/>
      <c r="U10" s="177"/>
      <c r="V10" s="177"/>
      <c r="W10" s="177"/>
      <c r="X10" s="177"/>
      <c r="Y10" s="188"/>
      <c r="Z10" s="189"/>
    </row>
    <row r="11" spans="1:28" s="9" customFormat="1" ht="14.25" customHeight="1" x14ac:dyDescent="0.2">
      <c r="B11" s="3"/>
      <c r="C11" s="3"/>
      <c r="D11" s="3"/>
      <c r="E11" s="3"/>
      <c r="F11" s="33"/>
      <c r="G11" s="165" t="s">
        <v>26</v>
      </c>
      <c r="H11" s="123" t="s">
        <v>27</v>
      </c>
      <c r="I11" s="123" t="s">
        <v>28</v>
      </c>
      <c r="J11" s="123" t="s">
        <v>29</v>
      </c>
      <c r="K11" s="123" t="s">
        <v>30</v>
      </c>
      <c r="L11" s="123" t="s">
        <v>31</v>
      </c>
      <c r="M11" s="123" t="s">
        <v>32</v>
      </c>
      <c r="N11" s="123" t="s">
        <v>33</v>
      </c>
      <c r="O11" s="123" t="s">
        <v>34</v>
      </c>
      <c r="P11" s="123" t="s">
        <v>35</v>
      </c>
      <c r="Q11" s="123" t="s">
        <v>36</v>
      </c>
      <c r="R11" s="123" t="s">
        <v>37</v>
      </c>
      <c r="S11" s="123" t="s">
        <v>38</v>
      </c>
      <c r="T11" s="123" t="s">
        <v>39</v>
      </c>
      <c r="U11" s="123" t="s">
        <v>40</v>
      </c>
      <c r="V11" s="123" t="s">
        <v>41</v>
      </c>
      <c r="W11" s="123" t="s">
        <v>42</v>
      </c>
      <c r="X11" s="123" t="s">
        <v>43</v>
      </c>
      <c r="Y11" s="148"/>
    </row>
    <row r="12" spans="1:28" s="9" customFormat="1" ht="19.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8" s="9" customFormat="1" ht="19.5" customHeight="1" x14ac:dyDescent="0.2">
      <c r="A13" s="1"/>
      <c r="B13" s="174" t="s">
        <v>45</v>
      </c>
      <c r="C13" s="174"/>
      <c r="D13" s="174"/>
      <c r="E13" s="174"/>
      <c r="F13" s="10">
        <v>1</v>
      </c>
      <c r="G13" s="12">
        <v>3272563</v>
      </c>
      <c r="H13" s="12">
        <v>2694761</v>
      </c>
      <c r="I13" s="12">
        <v>168475</v>
      </c>
      <c r="J13" s="12">
        <v>9750</v>
      </c>
      <c r="K13" s="11">
        <v>4605</v>
      </c>
      <c r="L13" s="11">
        <v>42809</v>
      </c>
      <c r="M13" s="12">
        <v>39363</v>
      </c>
      <c r="N13" s="12">
        <v>70872</v>
      </c>
      <c r="O13" s="12">
        <v>1076</v>
      </c>
      <c r="P13" s="12">
        <v>14479</v>
      </c>
      <c r="Q13" s="12">
        <v>1963</v>
      </c>
      <c r="R13" s="12">
        <v>8309</v>
      </c>
      <c r="S13" s="12">
        <v>3372</v>
      </c>
      <c r="T13" s="12">
        <v>836</v>
      </c>
      <c r="U13" s="12">
        <v>240051</v>
      </c>
      <c r="V13" s="12">
        <v>227946</v>
      </c>
      <c r="W13" s="12">
        <v>12106</v>
      </c>
      <c r="X13" s="12">
        <v>30950</v>
      </c>
      <c r="Y13" s="13">
        <v>1</v>
      </c>
      <c r="Z13" s="14"/>
    </row>
    <row r="14" spans="1:28" s="9" customFormat="1" ht="19.5" customHeight="1" x14ac:dyDescent="0.2">
      <c r="A14" s="1"/>
      <c r="B14" s="174" t="s">
        <v>46</v>
      </c>
      <c r="C14" s="174"/>
      <c r="D14" s="174"/>
      <c r="E14" s="174"/>
      <c r="F14" s="10">
        <v>2</v>
      </c>
      <c r="G14" s="12">
        <v>551872</v>
      </c>
      <c r="H14" s="12">
        <v>511640</v>
      </c>
      <c r="I14" s="12">
        <v>36960</v>
      </c>
      <c r="J14" s="12">
        <v>2408</v>
      </c>
      <c r="K14" s="12">
        <v>1607</v>
      </c>
      <c r="L14" s="12">
        <v>13528</v>
      </c>
      <c r="M14" s="12" t="s">
        <v>47</v>
      </c>
      <c r="N14" s="12" t="s">
        <v>47</v>
      </c>
      <c r="O14" s="12">
        <v>158</v>
      </c>
      <c r="P14" s="12">
        <v>3135</v>
      </c>
      <c r="Q14" s="12">
        <v>742</v>
      </c>
      <c r="R14" s="12">
        <v>1242</v>
      </c>
      <c r="S14" s="12" t="s">
        <v>47</v>
      </c>
      <c r="T14" s="12" t="s">
        <v>47</v>
      </c>
      <c r="U14" s="12">
        <v>30760</v>
      </c>
      <c r="V14" s="12">
        <v>28702</v>
      </c>
      <c r="W14" s="12">
        <v>2058</v>
      </c>
      <c r="X14" s="12">
        <v>2142</v>
      </c>
      <c r="Y14" s="13">
        <v>2</v>
      </c>
      <c r="Z14" s="14"/>
    </row>
    <row r="15" spans="1:28" s="9" customFormat="1" ht="7.5" customHeight="1" x14ac:dyDescent="0.2">
      <c r="A15" s="1"/>
      <c r="B15" s="167"/>
      <c r="C15" s="167"/>
      <c r="D15" s="167"/>
      <c r="E15" s="167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8" s="9" customFormat="1" ht="19.5" customHeight="1" x14ac:dyDescent="0.2">
      <c r="A16" s="1"/>
      <c r="B16" s="24"/>
      <c r="C16" s="172" t="s">
        <v>48</v>
      </c>
      <c r="D16" s="172"/>
      <c r="E16" s="172"/>
      <c r="F16" s="10">
        <v>3</v>
      </c>
      <c r="G16" s="15">
        <v>26064</v>
      </c>
      <c r="H16" s="12">
        <v>17949</v>
      </c>
      <c r="I16" s="12">
        <v>101</v>
      </c>
      <c r="J16" s="12">
        <v>90</v>
      </c>
      <c r="K16" s="49" t="s">
        <v>49</v>
      </c>
      <c r="L16" s="12">
        <v>2</v>
      </c>
      <c r="M16" s="12" t="s">
        <v>47</v>
      </c>
      <c r="N16" s="12" t="s">
        <v>47</v>
      </c>
      <c r="O16" s="12">
        <v>1</v>
      </c>
      <c r="P16" s="12">
        <v>2</v>
      </c>
      <c r="Q16" s="12" t="s">
        <v>47</v>
      </c>
      <c r="R16" s="12" t="s">
        <v>47</v>
      </c>
      <c r="S16" s="12" t="s">
        <v>47</v>
      </c>
      <c r="T16" s="49">
        <v>1</v>
      </c>
      <c r="U16" s="12">
        <v>3</v>
      </c>
      <c r="V16" s="12">
        <v>3</v>
      </c>
      <c r="W16" s="12">
        <v>0</v>
      </c>
      <c r="X16" s="12">
        <v>10</v>
      </c>
      <c r="Y16" s="13">
        <v>3</v>
      </c>
      <c r="Z16" s="14"/>
    </row>
    <row r="17" spans="1:26" s="9" customFormat="1" ht="19.5" customHeight="1" x14ac:dyDescent="0.2">
      <c r="A17" s="1"/>
      <c r="B17" s="24"/>
      <c r="C17" s="172" t="s">
        <v>50</v>
      </c>
      <c r="D17" s="172"/>
      <c r="E17" s="172"/>
      <c r="F17" s="150">
        <v>4</v>
      </c>
      <c r="G17" s="15">
        <v>286490</v>
      </c>
      <c r="H17" s="12">
        <v>270823</v>
      </c>
      <c r="I17" s="12">
        <v>5634</v>
      </c>
      <c r="J17" s="12">
        <v>2133</v>
      </c>
      <c r="K17" s="49" t="s">
        <v>49</v>
      </c>
      <c r="L17" s="12">
        <v>38</v>
      </c>
      <c r="M17" s="12">
        <v>207</v>
      </c>
      <c r="N17" s="12">
        <v>3207</v>
      </c>
      <c r="O17" s="12">
        <v>50</v>
      </c>
      <c r="P17" s="12">
        <v>193</v>
      </c>
      <c r="Q17" s="12">
        <v>139</v>
      </c>
      <c r="R17" s="12">
        <v>5</v>
      </c>
      <c r="S17" s="12">
        <v>19</v>
      </c>
      <c r="T17" s="12">
        <v>31</v>
      </c>
      <c r="U17" s="12">
        <v>10512</v>
      </c>
      <c r="V17" s="12">
        <v>9726</v>
      </c>
      <c r="W17" s="12">
        <v>786</v>
      </c>
      <c r="X17" s="12">
        <v>86</v>
      </c>
      <c r="Y17" s="151">
        <v>4</v>
      </c>
      <c r="Z17" s="14"/>
    </row>
    <row r="18" spans="1:26" s="9" customFormat="1" ht="19.5" customHeight="1" x14ac:dyDescent="0.2">
      <c r="A18" s="1"/>
      <c r="B18" s="24"/>
      <c r="C18" s="172" t="s">
        <v>51</v>
      </c>
      <c r="D18" s="172"/>
      <c r="E18" s="172"/>
      <c r="F18" s="150">
        <v>5</v>
      </c>
      <c r="G18" s="15">
        <v>18373</v>
      </c>
      <c r="H18" s="12">
        <v>15735</v>
      </c>
      <c r="I18" s="12">
        <v>71</v>
      </c>
      <c r="J18" s="12">
        <v>13</v>
      </c>
      <c r="K18" s="49" t="s">
        <v>49</v>
      </c>
      <c r="L18" s="12">
        <v>22</v>
      </c>
      <c r="M18" s="12">
        <v>20</v>
      </c>
      <c r="N18" s="12">
        <v>16</v>
      </c>
      <c r="O18" s="49" t="s">
        <v>49</v>
      </c>
      <c r="P18" s="12">
        <v>14</v>
      </c>
      <c r="Q18" s="12" t="s">
        <v>47</v>
      </c>
      <c r="R18" s="12" t="s">
        <v>47</v>
      </c>
      <c r="S18" s="12">
        <v>4</v>
      </c>
      <c r="T18" s="12">
        <v>3</v>
      </c>
      <c r="U18" s="12">
        <v>69</v>
      </c>
      <c r="V18" s="12">
        <v>2</v>
      </c>
      <c r="W18" s="12">
        <v>68</v>
      </c>
      <c r="X18" s="12" t="s">
        <v>47</v>
      </c>
      <c r="Y18" s="151">
        <v>5</v>
      </c>
      <c r="Z18" s="14"/>
    </row>
    <row r="19" spans="1:26" s="9" customFormat="1" ht="19.5" customHeight="1" x14ac:dyDescent="0.2">
      <c r="A19" s="1"/>
      <c r="B19" s="24"/>
      <c r="C19" s="172" t="s">
        <v>52</v>
      </c>
      <c r="D19" s="172"/>
      <c r="E19" s="172"/>
      <c r="F19" s="150">
        <v>6</v>
      </c>
      <c r="G19" s="15">
        <v>35278</v>
      </c>
      <c r="H19" s="12">
        <v>31006</v>
      </c>
      <c r="I19" s="12">
        <v>2522</v>
      </c>
      <c r="J19" s="12">
        <v>7</v>
      </c>
      <c r="K19" s="49" t="s">
        <v>49</v>
      </c>
      <c r="L19" s="12">
        <v>1916</v>
      </c>
      <c r="M19" s="12">
        <v>303</v>
      </c>
      <c r="N19" s="12">
        <v>297</v>
      </c>
      <c r="O19" s="12" t="s">
        <v>49</v>
      </c>
      <c r="P19" s="12">
        <v>222</v>
      </c>
      <c r="Q19" s="12" t="s">
        <v>47</v>
      </c>
      <c r="R19" s="12">
        <v>73</v>
      </c>
      <c r="S19" s="12">
        <v>122</v>
      </c>
      <c r="T19" s="12" t="s">
        <v>47</v>
      </c>
      <c r="U19" s="12">
        <v>252</v>
      </c>
      <c r="V19" s="12">
        <v>50</v>
      </c>
      <c r="W19" s="12">
        <v>201</v>
      </c>
      <c r="X19" s="12">
        <v>46</v>
      </c>
      <c r="Y19" s="151">
        <v>6</v>
      </c>
      <c r="Z19" s="14"/>
    </row>
    <row r="20" spans="1:26" s="9" customFormat="1" ht="19.5" customHeight="1" x14ac:dyDescent="0.2">
      <c r="A20" s="1"/>
      <c r="B20" s="24"/>
      <c r="C20" s="172" t="s">
        <v>53</v>
      </c>
      <c r="D20" s="172"/>
      <c r="E20" s="172"/>
      <c r="F20" s="150">
        <v>7</v>
      </c>
      <c r="G20" s="15">
        <v>101748</v>
      </c>
      <c r="H20" s="12">
        <v>101373</v>
      </c>
      <c r="I20" s="12">
        <v>17034</v>
      </c>
      <c r="J20" s="12">
        <v>113</v>
      </c>
      <c r="K20" s="49" t="s">
        <v>49</v>
      </c>
      <c r="L20" s="12">
        <v>9232</v>
      </c>
      <c r="M20" s="12">
        <v>2527</v>
      </c>
      <c r="N20" s="12">
        <v>5061</v>
      </c>
      <c r="O20" s="12">
        <v>101</v>
      </c>
      <c r="P20" s="12">
        <v>1429</v>
      </c>
      <c r="Q20" s="12">
        <v>485</v>
      </c>
      <c r="R20" s="12">
        <v>677</v>
      </c>
      <c r="S20" s="12">
        <v>225</v>
      </c>
      <c r="T20" s="12">
        <v>42</v>
      </c>
      <c r="U20" s="12">
        <v>14726</v>
      </c>
      <c r="V20" s="12">
        <v>14189</v>
      </c>
      <c r="W20" s="12">
        <v>537</v>
      </c>
      <c r="X20" s="12">
        <v>521</v>
      </c>
      <c r="Y20" s="151">
        <v>7</v>
      </c>
      <c r="Z20" s="14"/>
    </row>
    <row r="21" spans="1:26" s="9" customFormat="1" ht="19.5" customHeight="1" x14ac:dyDescent="0.2">
      <c r="A21" s="1"/>
      <c r="B21" s="24"/>
      <c r="C21" s="172" t="s">
        <v>54</v>
      </c>
      <c r="D21" s="172"/>
      <c r="E21" s="172"/>
      <c r="F21" s="150">
        <v>8</v>
      </c>
      <c r="G21" s="15">
        <v>73742</v>
      </c>
      <c r="H21" s="12">
        <v>71948</v>
      </c>
      <c r="I21" s="12">
        <v>11595</v>
      </c>
      <c r="J21" s="12">
        <v>49</v>
      </c>
      <c r="K21" s="12">
        <v>1607</v>
      </c>
      <c r="L21" s="12">
        <v>2317</v>
      </c>
      <c r="M21" s="12">
        <v>3958</v>
      </c>
      <c r="N21" s="12">
        <v>3657</v>
      </c>
      <c r="O21" s="12">
        <v>6</v>
      </c>
      <c r="P21" s="12">
        <v>1275</v>
      </c>
      <c r="Q21" s="12">
        <v>88</v>
      </c>
      <c r="R21" s="12">
        <v>483</v>
      </c>
      <c r="S21" s="12">
        <v>458</v>
      </c>
      <c r="T21" s="12">
        <v>246</v>
      </c>
      <c r="U21" s="12">
        <v>5190</v>
      </c>
      <c r="V21" s="12">
        <v>4730</v>
      </c>
      <c r="W21" s="12">
        <v>459</v>
      </c>
      <c r="X21" s="12">
        <v>1465</v>
      </c>
      <c r="Y21" s="151">
        <v>8</v>
      </c>
      <c r="Z21" s="14"/>
    </row>
    <row r="22" spans="1:26" s="9" customFormat="1" ht="7.5" customHeight="1" x14ac:dyDescent="0.2">
      <c r="A22" s="1"/>
      <c r="B22" s="167"/>
      <c r="C22" s="167"/>
      <c r="D22" s="152"/>
      <c r="E22" s="152"/>
      <c r="F22" s="150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51"/>
      <c r="Z22" s="14"/>
    </row>
    <row r="23" spans="1:26" s="9" customFormat="1" ht="19.5" customHeight="1" x14ac:dyDescent="0.2">
      <c r="A23" s="1"/>
      <c r="B23" s="16"/>
      <c r="C23" s="173" t="s">
        <v>55</v>
      </c>
      <c r="D23" s="173"/>
      <c r="E23" s="173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9.5" customHeight="1" x14ac:dyDescent="0.2">
      <c r="B24" s="153"/>
      <c r="C24" s="167"/>
      <c r="E24" s="166" t="s">
        <v>56</v>
      </c>
      <c r="F24" s="37">
        <v>9</v>
      </c>
      <c r="G24" s="15">
        <v>14251</v>
      </c>
      <c r="H24" s="12">
        <v>8918</v>
      </c>
      <c r="I24" s="12">
        <v>270</v>
      </c>
      <c r="J24" s="12">
        <v>269</v>
      </c>
      <c r="K24" s="12" t="s">
        <v>49</v>
      </c>
      <c r="L24" s="12" t="s">
        <v>49</v>
      </c>
      <c r="M24" s="12" t="s">
        <v>49</v>
      </c>
      <c r="N24" s="12" t="s">
        <v>49</v>
      </c>
      <c r="O24" s="12">
        <v>1</v>
      </c>
      <c r="P24" s="12">
        <v>1</v>
      </c>
      <c r="Q24" s="12" t="s">
        <v>49</v>
      </c>
      <c r="R24" s="12" t="s">
        <v>49</v>
      </c>
      <c r="S24" s="12" t="s">
        <v>49</v>
      </c>
      <c r="T24" s="12">
        <v>1</v>
      </c>
      <c r="U24" s="12">
        <v>93</v>
      </c>
      <c r="V24" s="49">
        <v>7</v>
      </c>
      <c r="W24" s="49">
        <v>86</v>
      </c>
      <c r="X24" s="19">
        <v>2</v>
      </c>
      <c r="Y24" s="13">
        <v>9</v>
      </c>
    </row>
    <row r="25" spans="1:26" s="9" customFormat="1" ht="19.5" customHeight="1" x14ac:dyDescent="0.2">
      <c r="B25" s="1"/>
      <c r="C25" s="167"/>
      <c r="E25" s="166" t="s">
        <v>229</v>
      </c>
      <c r="F25" s="37">
        <v>10</v>
      </c>
      <c r="G25" s="15">
        <v>16872</v>
      </c>
      <c r="H25" s="12">
        <v>8451</v>
      </c>
      <c r="I25" s="12">
        <v>52</v>
      </c>
      <c r="J25" s="12">
        <v>52</v>
      </c>
      <c r="K25" s="12" t="s">
        <v>49</v>
      </c>
      <c r="L25" s="12" t="s">
        <v>49</v>
      </c>
      <c r="M25" s="12" t="s">
        <v>49</v>
      </c>
      <c r="N25" s="12" t="s">
        <v>49</v>
      </c>
      <c r="O25" s="12">
        <v>0</v>
      </c>
      <c r="P25" s="12">
        <v>0</v>
      </c>
      <c r="Q25" s="12" t="s">
        <v>49</v>
      </c>
      <c r="R25" s="12" t="s">
        <v>49</v>
      </c>
      <c r="S25" s="12" t="s">
        <v>49</v>
      </c>
      <c r="T25" s="12">
        <v>0</v>
      </c>
      <c r="U25" s="12">
        <v>87</v>
      </c>
      <c r="V25" s="49">
        <v>39</v>
      </c>
      <c r="W25" s="49">
        <v>48</v>
      </c>
      <c r="X25" s="19">
        <v>1</v>
      </c>
      <c r="Y25" s="13">
        <v>10</v>
      </c>
    </row>
    <row r="26" spans="1:26" s="9" customFormat="1" ht="19.5" customHeight="1" x14ac:dyDescent="0.2">
      <c r="B26" s="1"/>
      <c r="C26" s="167"/>
      <c r="E26" s="166" t="s">
        <v>230</v>
      </c>
      <c r="F26" s="37">
        <v>11</v>
      </c>
      <c r="G26" s="15">
        <v>17968</v>
      </c>
      <c r="H26" s="49">
        <v>7909</v>
      </c>
      <c r="I26" s="49">
        <v>48</v>
      </c>
      <c r="J26" s="49">
        <v>48</v>
      </c>
      <c r="K26" s="49" t="s">
        <v>49</v>
      </c>
      <c r="L26" s="49" t="s">
        <v>49</v>
      </c>
      <c r="M26" s="49" t="s">
        <v>49</v>
      </c>
      <c r="N26" s="49" t="s">
        <v>49</v>
      </c>
      <c r="O26" s="49" t="s">
        <v>49</v>
      </c>
      <c r="P26" s="49">
        <v>0</v>
      </c>
      <c r="Q26" s="49" t="s">
        <v>49</v>
      </c>
      <c r="R26" s="49" t="s">
        <v>49</v>
      </c>
      <c r="S26" s="49" t="s">
        <v>49</v>
      </c>
      <c r="T26" s="49">
        <v>0</v>
      </c>
      <c r="U26" s="49">
        <v>137</v>
      </c>
      <c r="V26" s="49">
        <v>20</v>
      </c>
      <c r="W26" s="49">
        <v>117</v>
      </c>
      <c r="X26" s="19">
        <v>3</v>
      </c>
      <c r="Y26" s="13">
        <v>11</v>
      </c>
    </row>
    <row r="27" spans="1:26" s="9" customFormat="1" ht="19.5" customHeight="1" x14ac:dyDescent="0.2">
      <c r="B27" s="1"/>
      <c r="C27" s="167"/>
      <c r="E27" s="166" t="s">
        <v>231</v>
      </c>
      <c r="F27" s="37">
        <v>12</v>
      </c>
      <c r="G27" s="15">
        <v>13758</v>
      </c>
      <c r="H27" s="19">
        <v>6562</v>
      </c>
      <c r="I27" s="19">
        <v>103</v>
      </c>
      <c r="J27" s="19">
        <v>103</v>
      </c>
      <c r="K27" s="19" t="s">
        <v>49</v>
      </c>
      <c r="L27" s="19" t="s">
        <v>49</v>
      </c>
      <c r="M27" s="19" t="s">
        <v>49</v>
      </c>
      <c r="N27" s="19" t="s">
        <v>47</v>
      </c>
      <c r="O27" s="19" t="s">
        <v>47</v>
      </c>
      <c r="P27" s="19">
        <v>0</v>
      </c>
      <c r="Q27" s="19" t="s">
        <v>49</v>
      </c>
      <c r="R27" s="19" t="s">
        <v>49</v>
      </c>
      <c r="S27" s="19" t="s">
        <v>49</v>
      </c>
      <c r="T27" s="19">
        <v>0</v>
      </c>
      <c r="U27" s="19">
        <v>15</v>
      </c>
      <c r="V27" s="19">
        <v>5</v>
      </c>
      <c r="W27" s="19">
        <v>10</v>
      </c>
      <c r="X27" s="19">
        <v>3</v>
      </c>
      <c r="Y27" s="13">
        <v>12</v>
      </c>
    </row>
    <row r="28" spans="1:26" s="1" customFormat="1" ht="19.5" customHeight="1" x14ac:dyDescent="0.2">
      <c r="C28" s="167"/>
      <c r="E28" s="166" t="s">
        <v>232</v>
      </c>
      <c r="F28" s="37">
        <v>13</v>
      </c>
      <c r="G28" s="15">
        <v>18005</v>
      </c>
      <c r="H28" s="12">
        <v>9516</v>
      </c>
      <c r="I28" s="12">
        <v>8</v>
      </c>
      <c r="J28" s="12">
        <v>8</v>
      </c>
      <c r="K28" s="12" t="s">
        <v>49</v>
      </c>
      <c r="L28" s="19" t="s">
        <v>49</v>
      </c>
      <c r="M28" s="19">
        <v>0</v>
      </c>
      <c r="N28" s="19">
        <v>0</v>
      </c>
      <c r="O28" s="12">
        <v>0</v>
      </c>
      <c r="P28" s="19">
        <v>0</v>
      </c>
      <c r="Q28" s="19" t="s">
        <v>49</v>
      </c>
      <c r="R28" s="19" t="s">
        <v>49</v>
      </c>
      <c r="S28" s="19" t="s">
        <v>49</v>
      </c>
      <c r="T28" s="19">
        <v>0</v>
      </c>
      <c r="U28" s="19">
        <v>14</v>
      </c>
      <c r="V28" s="19">
        <v>4</v>
      </c>
      <c r="W28" s="19">
        <v>9</v>
      </c>
      <c r="X28" s="49" t="s">
        <v>47</v>
      </c>
      <c r="Y28" s="13">
        <v>13</v>
      </c>
    </row>
    <row r="29" spans="1:26" s="1" customFormat="1" ht="4.5" customHeight="1" x14ac:dyDescent="0.2">
      <c r="C29" s="167"/>
      <c r="E29" s="167"/>
      <c r="F29" s="37"/>
      <c r="G29" s="15"/>
      <c r="H29" s="12"/>
      <c r="I29" s="12"/>
      <c r="J29" s="12"/>
      <c r="K29" s="12"/>
      <c r="L29" s="19"/>
      <c r="M29" s="19"/>
      <c r="N29" s="19"/>
      <c r="O29" s="12"/>
      <c r="P29" s="19"/>
      <c r="Q29" s="19"/>
      <c r="R29" s="19"/>
      <c r="S29" s="19"/>
      <c r="T29" s="19"/>
      <c r="U29" s="19"/>
      <c r="V29" s="19"/>
      <c r="W29" s="19"/>
      <c r="X29" s="155"/>
      <c r="Y29" s="13"/>
    </row>
    <row r="30" spans="1:26" s="9" customFormat="1" ht="19.5" customHeight="1" x14ac:dyDescent="0.2">
      <c r="B30" s="1"/>
      <c r="C30" s="167"/>
      <c r="E30" s="166" t="s">
        <v>233</v>
      </c>
      <c r="F30" s="157">
        <v>14</v>
      </c>
      <c r="G30" s="17">
        <v>10176</v>
      </c>
      <c r="H30" s="18">
        <v>2806</v>
      </c>
      <c r="I30" s="18">
        <v>3</v>
      </c>
      <c r="J30" s="18">
        <v>3</v>
      </c>
      <c r="K30" s="18" t="s">
        <v>49</v>
      </c>
      <c r="L30" s="18" t="s">
        <v>49</v>
      </c>
      <c r="M30" s="18">
        <v>0</v>
      </c>
      <c r="N30" s="18" t="s">
        <v>49</v>
      </c>
      <c r="O30" s="18">
        <v>0</v>
      </c>
      <c r="P30" s="18">
        <v>1</v>
      </c>
      <c r="Q30" s="18" t="s">
        <v>49</v>
      </c>
      <c r="R30" s="18" t="s">
        <v>49</v>
      </c>
      <c r="S30" s="18" t="s">
        <v>49</v>
      </c>
      <c r="T30" s="18">
        <v>1</v>
      </c>
      <c r="U30" s="18">
        <v>7</v>
      </c>
      <c r="V30" s="18">
        <v>1</v>
      </c>
      <c r="W30" s="18">
        <v>6</v>
      </c>
      <c r="X30" s="18" t="s">
        <v>47</v>
      </c>
      <c r="Y30" s="158">
        <v>14</v>
      </c>
    </row>
    <row r="31" spans="1:26" s="9" customFormat="1" ht="7.5" customHeight="1" x14ac:dyDescent="0.2">
      <c r="A31" s="1"/>
      <c r="B31" s="167"/>
      <c r="C31" s="167"/>
      <c r="D31" s="167"/>
      <c r="E31" s="167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19"/>
      <c r="Q31" s="19"/>
      <c r="R31" s="19"/>
      <c r="S31" s="19"/>
      <c r="T31" s="19"/>
      <c r="U31" s="19"/>
      <c r="V31" s="19"/>
      <c r="W31" s="19"/>
      <c r="X31" s="19"/>
      <c r="Y31" s="13"/>
      <c r="Z31" s="14"/>
    </row>
    <row r="32" spans="1:26" s="9" customFormat="1" ht="19.5" customHeight="1" x14ac:dyDescent="0.2">
      <c r="A32" s="1"/>
      <c r="B32" s="167"/>
      <c r="D32" s="172" t="s">
        <v>57</v>
      </c>
      <c r="E32" s="172"/>
      <c r="F32" s="10"/>
      <c r="G32" s="12"/>
      <c r="H32" s="12"/>
      <c r="I32" s="12"/>
      <c r="J32" s="12"/>
      <c r="K32" s="12"/>
      <c r="L32" s="12"/>
      <c r="M32" s="12"/>
      <c r="N32" s="12"/>
      <c r="O32" s="12"/>
      <c r="P32" s="19"/>
      <c r="Q32" s="19"/>
      <c r="R32" s="19"/>
      <c r="S32" s="19"/>
      <c r="T32" s="19"/>
      <c r="U32" s="19"/>
      <c r="V32" s="19"/>
      <c r="W32" s="19"/>
      <c r="X32" s="19"/>
      <c r="Y32" s="13"/>
      <c r="Z32" s="14"/>
    </row>
    <row r="33" spans="1:26" s="9" customFormat="1" ht="19.5" customHeight="1" x14ac:dyDescent="0.2">
      <c r="A33" s="1"/>
      <c r="B33" s="167"/>
      <c r="E33" s="20" t="s">
        <v>58</v>
      </c>
      <c r="F33" s="10">
        <v>15</v>
      </c>
      <c r="G33" s="12">
        <v>3152</v>
      </c>
      <c r="H33" s="12">
        <v>2106</v>
      </c>
      <c r="I33" s="12">
        <v>3</v>
      </c>
      <c r="J33" s="12">
        <v>3</v>
      </c>
      <c r="K33" s="49" t="s">
        <v>49</v>
      </c>
      <c r="L33" s="49" t="s">
        <v>49</v>
      </c>
      <c r="M33" s="49">
        <v>0</v>
      </c>
      <c r="N33" s="12" t="s">
        <v>49</v>
      </c>
      <c r="O33" s="12">
        <v>0</v>
      </c>
      <c r="P33" s="12">
        <v>1</v>
      </c>
      <c r="Q33" s="49" t="s">
        <v>49</v>
      </c>
      <c r="R33" s="49" t="s">
        <v>49</v>
      </c>
      <c r="S33" s="49" t="s">
        <v>49</v>
      </c>
      <c r="T33" s="12">
        <v>1</v>
      </c>
      <c r="U33" s="12">
        <v>7</v>
      </c>
      <c r="V33" s="12">
        <v>1</v>
      </c>
      <c r="W33" s="12">
        <v>6</v>
      </c>
      <c r="X33" s="12" t="s">
        <v>47</v>
      </c>
      <c r="Y33" s="13">
        <v>15</v>
      </c>
      <c r="Z33" s="14"/>
    </row>
    <row r="34" spans="1:26" s="9" customFormat="1" ht="19.5" customHeight="1" x14ac:dyDescent="0.2">
      <c r="A34" s="1"/>
      <c r="B34" s="167"/>
      <c r="E34" s="21" t="s">
        <v>59</v>
      </c>
      <c r="F34" s="10">
        <v>16</v>
      </c>
      <c r="G34" s="12">
        <v>7023</v>
      </c>
      <c r="H34" s="12">
        <v>700</v>
      </c>
      <c r="I34" s="49" t="s">
        <v>49</v>
      </c>
      <c r="J34" s="49" t="s">
        <v>49</v>
      </c>
      <c r="K34" s="49" t="s">
        <v>49</v>
      </c>
      <c r="L34" s="49" t="s">
        <v>49</v>
      </c>
      <c r="M34" s="49" t="s">
        <v>49</v>
      </c>
      <c r="N34" s="49" t="s">
        <v>49</v>
      </c>
      <c r="O34" s="49" t="s">
        <v>49</v>
      </c>
      <c r="P34" s="49" t="s">
        <v>49</v>
      </c>
      <c r="Q34" s="49" t="s">
        <v>49</v>
      </c>
      <c r="R34" s="49" t="s">
        <v>49</v>
      </c>
      <c r="S34" s="49" t="s">
        <v>49</v>
      </c>
      <c r="T34" s="49" t="s">
        <v>49</v>
      </c>
      <c r="U34" s="49" t="s">
        <v>49</v>
      </c>
      <c r="V34" s="49" t="s">
        <v>49</v>
      </c>
      <c r="W34" s="49" t="s">
        <v>49</v>
      </c>
      <c r="X34" s="12">
        <v>0</v>
      </c>
      <c r="Y34" s="13">
        <v>16</v>
      </c>
      <c r="Z34" s="14"/>
    </row>
    <row r="35" spans="1:26" s="9" customFormat="1" ht="7.5" customHeight="1" x14ac:dyDescent="0.2">
      <c r="A35" s="1"/>
      <c r="B35" s="167"/>
      <c r="D35" s="167"/>
      <c r="E35" s="167"/>
      <c r="F35" s="10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</row>
    <row r="36" spans="1:26" s="9" customFormat="1" ht="19.5" customHeight="1" x14ac:dyDescent="0.2">
      <c r="A36" s="1"/>
      <c r="B36" s="167"/>
      <c r="D36" s="171" t="s">
        <v>60</v>
      </c>
      <c r="E36" s="171"/>
      <c r="F36" s="10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</row>
    <row r="37" spans="1:26" s="9" customFormat="1" ht="19.5" customHeight="1" x14ac:dyDescent="0.2">
      <c r="A37" s="1"/>
      <c r="B37" s="167"/>
      <c r="C37" s="167"/>
      <c r="D37" s="22"/>
      <c r="E37" s="23" t="s">
        <v>61</v>
      </c>
      <c r="F37" s="10">
        <v>17</v>
      </c>
      <c r="G37" s="12">
        <v>951</v>
      </c>
      <c r="H37" s="12">
        <v>45</v>
      </c>
      <c r="I37" s="49" t="s">
        <v>49</v>
      </c>
      <c r="J37" s="49" t="s">
        <v>49</v>
      </c>
      <c r="K37" s="49" t="s">
        <v>49</v>
      </c>
      <c r="L37" s="49" t="s">
        <v>49</v>
      </c>
      <c r="M37" s="49" t="s">
        <v>49</v>
      </c>
      <c r="N37" s="49" t="s">
        <v>49</v>
      </c>
      <c r="O37" s="49" t="s">
        <v>49</v>
      </c>
      <c r="P37" s="49" t="s">
        <v>49</v>
      </c>
      <c r="Q37" s="49" t="s">
        <v>49</v>
      </c>
      <c r="R37" s="49" t="s">
        <v>49</v>
      </c>
      <c r="S37" s="49" t="s">
        <v>49</v>
      </c>
      <c r="T37" s="49" t="s">
        <v>49</v>
      </c>
      <c r="U37" s="49" t="s">
        <v>49</v>
      </c>
      <c r="V37" s="49" t="s">
        <v>49</v>
      </c>
      <c r="W37" s="49" t="s">
        <v>49</v>
      </c>
      <c r="X37" s="12">
        <v>0</v>
      </c>
      <c r="Y37" s="13">
        <v>17</v>
      </c>
      <c r="Z37" s="14"/>
    </row>
    <row r="38" spans="1:26" s="9" customFormat="1" ht="19.5" customHeight="1" x14ac:dyDescent="0.2">
      <c r="A38" s="1"/>
      <c r="B38" s="167"/>
      <c r="C38" s="167"/>
      <c r="D38" s="24"/>
      <c r="E38" s="23" t="s">
        <v>62</v>
      </c>
      <c r="F38" s="10">
        <v>18</v>
      </c>
      <c r="G38" s="12">
        <v>2917</v>
      </c>
      <c r="H38" s="12">
        <v>1890</v>
      </c>
      <c r="I38" s="12" t="s">
        <v>47</v>
      </c>
      <c r="J38" s="12" t="s">
        <v>47</v>
      </c>
      <c r="K38" s="49" t="s">
        <v>49</v>
      </c>
      <c r="L38" s="49" t="s">
        <v>49</v>
      </c>
      <c r="M38" s="49">
        <v>0</v>
      </c>
      <c r="N38" s="49" t="s">
        <v>49</v>
      </c>
      <c r="O38" s="12">
        <v>0</v>
      </c>
      <c r="P38" s="12">
        <v>1</v>
      </c>
      <c r="Q38" s="49" t="s">
        <v>49</v>
      </c>
      <c r="R38" s="49" t="s">
        <v>49</v>
      </c>
      <c r="S38" s="49" t="s">
        <v>49</v>
      </c>
      <c r="T38" s="12">
        <v>1</v>
      </c>
      <c r="U38" s="12">
        <v>7</v>
      </c>
      <c r="V38" s="12">
        <v>1</v>
      </c>
      <c r="W38" s="12">
        <v>6</v>
      </c>
      <c r="X38" s="12">
        <v>4</v>
      </c>
      <c r="Y38" s="13">
        <v>18</v>
      </c>
      <c r="Z38" s="14"/>
    </row>
    <row r="39" spans="1:26" s="9" customFormat="1" ht="19.5" customHeight="1" x14ac:dyDescent="0.2">
      <c r="A39" s="1"/>
      <c r="B39" s="167"/>
      <c r="C39" s="167"/>
      <c r="D39" s="24"/>
      <c r="E39" s="23" t="s">
        <v>63</v>
      </c>
      <c r="F39" s="10">
        <v>19</v>
      </c>
      <c r="G39" s="12">
        <v>190</v>
      </c>
      <c r="H39" s="12">
        <v>188</v>
      </c>
      <c r="I39" s="12" t="s">
        <v>47</v>
      </c>
      <c r="J39" s="12" t="s">
        <v>47</v>
      </c>
      <c r="K39" s="49" t="s">
        <v>49</v>
      </c>
      <c r="L39" s="49" t="s">
        <v>49</v>
      </c>
      <c r="M39" s="49" t="s">
        <v>49</v>
      </c>
      <c r="N39" s="12" t="s">
        <v>49</v>
      </c>
      <c r="O39" s="49" t="s">
        <v>49</v>
      </c>
      <c r="P39" s="49" t="s">
        <v>49</v>
      </c>
      <c r="Q39" s="49" t="s">
        <v>49</v>
      </c>
      <c r="R39" s="49" t="s">
        <v>49</v>
      </c>
      <c r="S39" s="49" t="s">
        <v>49</v>
      </c>
      <c r="T39" s="49" t="s">
        <v>49</v>
      </c>
      <c r="U39" s="12">
        <v>0</v>
      </c>
      <c r="V39" s="12">
        <v>0</v>
      </c>
      <c r="W39" s="49" t="s">
        <v>49</v>
      </c>
      <c r="X39" s="12" t="s">
        <v>47</v>
      </c>
      <c r="Y39" s="13">
        <v>19</v>
      </c>
      <c r="Z39" s="14"/>
    </row>
    <row r="40" spans="1:26" s="9" customFormat="1" ht="19.5" customHeight="1" x14ac:dyDescent="0.2">
      <c r="A40" s="1"/>
      <c r="B40" s="167"/>
      <c r="C40" s="167"/>
      <c r="D40" s="24"/>
      <c r="E40" s="23" t="s">
        <v>64</v>
      </c>
      <c r="F40" s="10">
        <v>20</v>
      </c>
      <c r="G40" s="12">
        <v>1632</v>
      </c>
      <c r="H40" s="12">
        <v>2</v>
      </c>
      <c r="I40" s="49" t="s">
        <v>49</v>
      </c>
      <c r="J40" s="49" t="s">
        <v>49</v>
      </c>
      <c r="K40" s="49" t="s">
        <v>49</v>
      </c>
      <c r="L40" s="49" t="s">
        <v>49</v>
      </c>
      <c r="M40" s="49" t="s">
        <v>49</v>
      </c>
      <c r="N40" s="49" t="s">
        <v>49</v>
      </c>
      <c r="O40" s="49" t="s">
        <v>49</v>
      </c>
      <c r="P40" s="49" t="s">
        <v>49</v>
      </c>
      <c r="Q40" s="49" t="s">
        <v>49</v>
      </c>
      <c r="R40" s="49" t="s">
        <v>49</v>
      </c>
      <c r="S40" s="49" t="s">
        <v>49</v>
      </c>
      <c r="T40" s="49" t="s">
        <v>49</v>
      </c>
      <c r="U40" s="49" t="s">
        <v>49</v>
      </c>
      <c r="V40" s="49" t="s">
        <v>49</v>
      </c>
      <c r="W40" s="49" t="s">
        <v>49</v>
      </c>
      <c r="X40" s="49" t="s">
        <v>49</v>
      </c>
      <c r="Y40" s="13">
        <v>20</v>
      </c>
      <c r="Z40" s="14"/>
    </row>
    <row r="41" spans="1:26" s="9" customFormat="1" ht="19.5" customHeight="1" x14ac:dyDescent="0.2">
      <c r="A41" s="1"/>
      <c r="B41" s="167"/>
      <c r="C41" s="167"/>
      <c r="D41" s="24"/>
      <c r="E41" s="23" t="s">
        <v>65</v>
      </c>
      <c r="F41" s="10">
        <v>21</v>
      </c>
      <c r="G41" s="12">
        <v>608</v>
      </c>
      <c r="H41" s="12">
        <v>1</v>
      </c>
      <c r="I41" s="49" t="s">
        <v>49</v>
      </c>
      <c r="J41" s="49" t="s">
        <v>49</v>
      </c>
      <c r="K41" s="49" t="s">
        <v>49</v>
      </c>
      <c r="L41" s="49" t="s">
        <v>49</v>
      </c>
      <c r="M41" s="49" t="s">
        <v>49</v>
      </c>
      <c r="N41" s="49" t="s">
        <v>49</v>
      </c>
      <c r="O41" s="49" t="s">
        <v>49</v>
      </c>
      <c r="P41" s="49" t="s">
        <v>49</v>
      </c>
      <c r="Q41" s="49" t="s">
        <v>49</v>
      </c>
      <c r="R41" s="49" t="s">
        <v>49</v>
      </c>
      <c r="S41" s="49" t="s">
        <v>49</v>
      </c>
      <c r="T41" s="49" t="s">
        <v>49</v>
      </c>
      <c r="U41" s="49" t="s">
        <v>49</v>
      </c>
      <c r="V41" s="49" t="s">
        <v>49</v>
      </c>
      <c r="W41" s="49" t="s">
        <v>49</v>
      </c>
      <c r="X41" s="49" t="s">
        <v>49</v>
      </c>
      <c r="Y41" s="13">
        <v>21</v>
      </c>
      <c r="Z41" s="14"/>
    </row>
    <row r="42" spans="1:26" s="9" customFormat="1" ht="19.5" customHeight="1" x14ac:dyDescent="0.2">
      <c r="A42" s="1"/>
      <c r="B42" s="167"/>
      <c r="C42" s="167"/>
      <c r="D42" s="24"/>
      <c r="E42" s="23" t="s">
        <v>66</v>
      </c>
      <c r="F42" s="10">
        <v>22</v>
      </c>
      <c r="G42" s="49" t="s">
        <v>49</v>
      </c>
      <c r="H42" s="49" t="s">
        <v>49</v>
      </c>
      <c r="I42" s="49" t="s">
        <v>49</v>
      </c>
      <c r="J42" s="49" t="s">
        <v>49</v>
      </c>
      <c r="K42" s="49" t="s">
        <v>49</v>
      </c>
      <c r="L42" s="49" t="s">
        <v>49</v>
      </c>
      <c r="M42" s="49" t="s">
        <v>49</v>
      </c>
      <c r="N42" s="49" t="s">
        <v>49</v>
      </c>
      <c r="O42" s="49" t="s">
        <v>49</v>
      </c>
      <c r="P42" s="49" t="s">
        <v>49</v>
      </c>
      <c r="Q42" s="49" t="s">
        <v>49</v>
      </c>
      <c r="R42" s="49" t="s">
        <v>49</v>
      </c>
      <c r="S42" s="49" t="s">
        <v>49</v>
      </c>
      <c r="T42" s="49" t="s">
        <v>49</v>
      </c>
      <c r="U42" s="49" t="s">
        <v>49</v>
      </c>
      <c r="V42" s="49" t="s">
        <v>49</v>
      </c>
      <c r="W42" s="49" t="s">
        <v>49</v>
      </c>
      <c r="X42" s="49" t="s">
        <v>49</v>
      </c>
      <c r="Y42" s="13">
        <v>22</v>
      </c>
      <c r="Z42" s="14"/>
    </row>
    <row r="43" spans="1:26" s="9" customFormat="1" ht="19.5" customHeight="1" x14ac:dyDescent="0.2">
      <c r="A43" s="1"/>
      <c r="B43" s="167"/>
      <c r="C43" s="167"/>
      <c r="D43" s="24"/>
      <c r="E43" s="23" t="s">
        <v>67</v>
      </c>
      <c r="F43" s="10">
        <v>23</v>
      </c>
      <c r="G43" s="49" t="s">
        <v>49</v>
      </c>
      <c r="H43" s="49" t="s">
        <v>49</v>
      </c>
      <c r="I43" s="49" t="s">
        <v>49</v>
      </c>
      <c r="J43" s="49" t="s">
        <v>49</v>
      </c>
      <c r="K43" s="49" t="s">
        <v>49</v>
      </c>
      <c r="L43" s="49" t="s">
        <v>49</v>
      </c>
      <c r="M43" s="49" t="s">
        <v>49</v>
      </c>
      <c r="N43" s="49" t="s">
        <v>49</v>
      </c>
      <c r="O43" s="49" t="s">
        <v>49</v>
      </c>
      <c r="P43" s="49" t="s">
        <v>49</v>
      </c>
      <c r="Q43" s="49" t="s">
        <v>49</v>
      </c>
      <c r="R43" s="49" t="s">
        <v>49</v>
      </c>
      <c r="S43" s="49" t="s">
        <v>49</v>
      </c>
      <c r="T43" s="49" t="s">
        <v>49</v>
      </c>
      <c r="U43" s="49" t="s">
        <v>49</v>
      </c>
      <c r="V43" s="49" t="s">
        <v>49</v>
      </c>
      <c r="W43" s="49" t="s">
        <v>49</v>
      </c>
      <c r="X43" s="49" t="s">
        <v>49</v>
      </c>
      <c r="Y43" s="13">
        <v>23</v>
      </c>
      <c r="Z43" s="14"/>
    </row>
    <row r="44" spans="1:26" s="9" customFormat="1" ht="19.5" customHeight="1" x14ac:dyDescent="0.2">
      <c r="A44" s="1"/>
      <c r="B44" s="167"/>
      <c r="C44" s="167"/>
      <c r="D44" s="24"/>
      <c r="E44" s="23" t="s">
        <v>68</v>
      </c>
      <c r="F44" s="10">
        <v>24</v>
      </c>
      <c r="G44" s="12">
        <v>45</v>
      </c>
      <c r="H44" s="12">
        <v>28</v>
      </c>
      <c r="I44" s="12" t="s">
        <v>49</v>
      </c>
      <c r="J44" s="12" t="s">
        <v>49</v>
      </c>
      <c r="K44" s="49" t="s">
        <v>49</v>
      </c>
      <c r="L44" s="49" t="s">
        <v>49</v>
      </c>
      <c r="M44" s="49" t="s">
        <v>49</v>
      </c>
      <c r="N44" s="49" t="s">
        <v>49</v>
      </c>
      <c r="O44" s="49" t="s">
        <v>49</v>
      </c>
      <c r="P44" s="49" t="s">
        <v>49</v>
      </c>
      <c r="Q44" s="49" t="s">
        <v>49</v>
      </c>
      <c r="R44" s="49" t="s">
        <v>49</v>
      </c>
      <c r="S44" s="49" t="s">
        <v>49</v>
      </c>
      <c r="T44" s="49" t="s">
        <v>49</v>
      </c>
      <c r="U44" s="12" t="s">
        <v>49</v>
      </c>
      <c r="V44" s="12" t="s">
        <v>49</v>
      </c>
      <c r="W44" s="49" t="s">
        <v>49</v>
      </c>
      <c r="X44" s="12">
        <v>0</v>
      </c>
      <c r="Y44" s="13">
        <v>24</v>
      </c>
      <c r="Z44" s="14"/>
    </row>
    <row r="45" spans="1:26" s="9" customFormat="1" ht="19.5" customHeight="1" x14ac:dyDescent="0.2">
      <c r="A45" s="1"/>
      <c r="B45" s="167"/>
      <c r="C45" s="167"/>
      <c r="D45" s="24"/>
      <c r="E45" s="23" t="s">
        <v>69</v>
      </c>
      <c r="F45" s="10">
        <v>25</v>
      </c>
      <c r="G45" s="49" t="s">
        <v>49</v>
      </c>
      <c r="H45" s="49" t="s">
        <v>49</v>
      </c>
      <c r="I45" s="49" t="s">
        <v>49</v>
      </c>
      <c r="J45" s="49" t="s">
        <v>49</v>
      </c>
      <c r="K45" s="49" t="s">
        <v>49</v>
      </c>
      <c r="L45" s="49" t="s">
        <v>49</v>
      </c>
      <c r="M45" s="49" t="s">
        <v>49</v>
      </c>
      <c r="N45" s="49" t="s">
        <v>49</v>
      </c>
      <c r="O45" s="49" t="s">
        <v>49</v>
      </c>
      <c r="P45" s="49" t="s">
        <v>49</v>
      </c>
      <c r="Q45" s="49" t="s">
        <v>49</v>
      </c>
      <c r="R45" s="49" t="s">
        <v>49</v>
      </c>
      <c r="S45" s="49" t="s">
        <v>49</v>
      </c>
      <c r="T45" s="49" t="s">
        <v>49</v>
      </c>
      <c r="U45" s="49" t="s">
        <v>49</v>
      </c>
      <c r="V45" s="49" t="s">
        <v>49</v>
      </c>
      <c r="W45" s="49" t="s">
        <v>49</v>
      </c>
      <c r="X45" s="49" t="s">
        <v>49</v>
      </c>
      <c r="Y45" s="13">
        <v>25</v>
      </c>
      <c r="Z45" s="14"/>
    </row>
    <row r="46" spans="1:26" s="9" customFormat="1" ht="19.5" customHeight="1" x14ac:dyDescent="0.2">
      <c r="A46" s="1"/>
      <c r="B46" s="167"/>
      <c r="C46" s="167"/>
      <c r="D46" s="24"/>
      <c r="E46" s="23" t="s">
        <v>70</v>
      </c>
      <c r="F46" s="10">
        <v>26</v>
      </c>
      <c r="G46" s="12">
        <v>461</v>
      </c>
      <c r="H46" s="12">
        <v>31</v>
      </c>
      <c r="I46" s="49" t="s">
        <v>49</v>
      </c>
      <c r="J46" s="49" t="s">
        <v>49</v>
      </c>
      <c r="K46" s="49" t="s">
        <v>49</v>
      </c>
      <c r="L46" s="49" t="s">
        <v>49</v>
      </c>
      <c r="M46" s="49" t="s">
        <v>49</v>
      </c>
      <c r="N46" s="49" t="s">
        <v>49</v>
      </c>
      <c r="O46" s="49" t="s">
        <v>49</v>
      </c>
      <c r="P46" s="49" t="s">
        <v>49</v>
      </c>
      <c r="Q46" s="49" t="s">
        <v>49</v>
      </c>
      <c r="R46" s="49" t="s">
        <v>49</v>
      </c>
      <c r="S46" s="49" t="s">
        <v>49</v>
      </c>
      <c r="T46" s="49" t="s">
        <v>49</v>
      </c>
      <c r="U46" s="49" t="s">
        <v>49</v>
      </c>
      <c r="V46" s="49" t="s">
        <v>49</v>
      </c>
      <c r="W46" s="49" t="s">
        <v>49</v>
      </c>
      <c r="X46" s="49" t="s">
        <v>49</v>
      </c>
      <c r="Y46" s="13">
        <v>26</v>
      </c>
      <c r="Z46" s="14"/>
    </row>
    <row r="47" spans="1:26" s="9" customFormat="1" ht="20.25" customHeight="1" x14ac:dyDescent="0.2">
      <c r="A47" s="25"/>
      <c r="B47" s="26"/>
      <c r="C47" s="26"/>
      <c r="D47" s="27"/>
      <c r="E47" s="28" t="s">
        <v>71</v>
      </c>
      <c r="F47" s="29">
        <v>27</v>
      </c>
      <c r="G47" s="30">
        <v>3371</v>
      </c>
      <c r="H47" s="30">
        <v>621</v>
      </c>
      <c r="I47" s="160" t="s">
        <v>49</v>
      </c>
      <c r="J47" s="160" t="s">
        <v>49</v>
      </c>
      <c r="K47" s="160" t="s">
        <v>49</v>
      </c>
      <c r="L47" s="160" t="s">
        <v>49</v>
      </c>
      <c r="M47" s="160" t="s">
        <v>49</v>
      </c>
      <c r="N47" s="160" t="s">
        <v>49</v>
      </c>
      <c r="O47" s="160" t="s">
        <v>49</v>
      </c>
      <c r="P47" s="160" t="s">
        <v>49</v>
      </c>
      <c r="Q47" s="160" t="s">
        <v>49</v>
      </c>
      <c r="R47" s="160" t="s">
        <v>49</v>
      </c>
      <c r="S47" s="160" t="s">
        <v>49</v>
      </c>
      <c r="T47" s="160" t="s">
        <v>49</v>
      </c>
      <c r="U47" s="160" t="s">
        <v>49</v>
      </c>
      <c r="V47" s="160" t="s">
        <v>49</v>
      </c>
      <c r="W47" s="160" t="s">
        <v>49</v>
      </c>
      <c r="X47" s="160" t="s">
        <v>49</v>
      </c>
      <c r="Y47" s="31">
        <v>27</v>
      </c>
      <c r="Z47" s="32"/>
    </row>
    <row r="48" spans="1:26" s="1" customFormat="1" ht="12" customHeight="1" x14ac:dyDescent="0.2">
      <c r="B48" s="47" t="s">
        <v>72</v>
      </c>
      <c r="C48" s="162"/>
      <c r="D48" s="162"/>
      <c r="E48" s="162"/>
      <c r="F48" s="163"/>
      <c r="G48" s="126"/>
      <c r="H48" s="126"/>
      <c r="I48" s="126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6"/>
      <c r="U48" s="126"/>
      <c r="V48" s="126"/>
      <c r="W48" s="126"/>
      <c r="X48" s="126"/>
    </row>
  </sheetData>
  <mergeCells count="36">
    <mergeCell ref="Y6:Z10"/>
    <mergeCell ref="H7:H10"/>
    <mergeCell ref="I7:O7"/>
    <mergeCell ref="P7:T7"/>
    <mergeCell ref="U7:W7"/>
    <mergeCell ref="X7:X10"/>
    <mergeCell ref="V8:V10"/>
    <mergeCell ref="W8:W10"/>
    <mergeCell ref="A6:F10"/>
    <mergeCell ref="G6:G10"/>
    <mergeCell ref="H6:O6"/>
    <mergeCell ref="P6:X6"/>
    <mergeCell ref="U8:U10"/>
    <mergeCell ref="B13:E13"/>
    <mergeCell ref="B14:E14"/>
    <mergeCell ref="S8:S10"/>
    <mergeCell ref="T8:T10"/>
    <mergeCell ref="D32:E32"/>
    <mergeCell ref="C16:E16"/>
    <mergeCell ref="O8:O10"/>
    <mergeCell ref="P8:P10"/>
    <mergeCell ref="Q8:Q10"/>
    <mergeCell ref="R8:R10"/>
    <mergeCell ref="I8:I10"/>
    <mergeCell ref="J8:J10"/>
    <mergeCell ref="K8:K10"/>
    <mergeCell ref="L8:L10"/>
    <mergeCell ref="M8:M10"/>
    <mergeCell ref="N8:N10"/>
    <mergeCell ref="D36:E36"/>
    <mergeCell ref="C17:E17"/>
    <mergeCell ref="C18:E18"/>
    <mergeCell ref="C19:E19"/>
    <mergeCell ref="C20:E20"/>
    <mergeCell ref="C21:E21"/>
    <mergeCell ref="C23:E23"/>
  </mergeCells>
  <phoneticPr fontId="2"/>
  <conditionalFormatting sqref="C48:E48">
    <cfRule type="cellIs" dxfId="17" priority="3" stopIfTrue="1" operator="equal">
      <formula>"x"</formula>
    </cfRule>
  </conditionalFormatting>
  <conditionalFormatting sqref="E25:E28 E30">
    <cfRule type="cellIs" dxfId="16" priority="2" stopIfTrue="1" operator="equal">
      <formula>"x"</formula>
    </cfRule>
  </conditionalFormatting>
  <conditionalFormatting sqref="B48">
    <cfRule type="cellIs" dxfId="15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zoomScaleNormal="100" zoomScaleSheetLayoutView="100" workbookViewId="0">
      <selection activeCell="J20" sqref="J20"/>
    </sheetView>
  </sheetViews>
  <sheetFormatPr defaultColWidth="9" defaultRowHeight="13.5" customHeight="1" x14ac:dyDescent="0.2"/>
  <cols>
    <col min="1" max="1" width="0.6640625" style="128" customWidth="1"/>
    <col min="2" max="4" width="1.44140625" style="128" customWidth="1"/>
    <col min="5" max="5" width="9.77734375" style="128" customWidth="1"/>
    <col min="6" max="6" width="4" style="128" customWidth="1"/>
    <col min="7" max="14" width="8.77734375" style="128" customWidth="1"/>
    <col min="15" max="15" width="8.44140625" style="128" customWidth="1"/>
    <col min="16" max="16" width="8.33203125" style="128" customWidth="1"/>
    <col min="17" max="18" width="8.44140625" style="128" customWidth="1"/>
    <col min="19" max="19" width="8.33203125" style="128" customWidth="1"/>
    <col min="20" max="20" width="8.44140625" style="128" customWidth="1"/>
    <col min="21" max="21" width="8.33203125" style="128" customWidth="1"/>
    <col min="22" max="22" width="8.44140625" style="128" customWidth="1"/>
    <col min="23" max="24" width="8.33203125" style="128" customWidth="1"/>
    <col min="25" max="25" width="3.88671875" style="128" customWidth="1"/>
    <col min="26" max="26" width="1.109375" style="128" customWidth="1"/>
    <col min="27" max="16384" width="9" style="128"/>
  </cols>
  <sheetData>
    <row r="1" spans="1:26" s="9" customFormat="1" ht="14.25" customHeight="1" x14ac:dyDescent="0.2">
      <c r="A1" s="58"/>
      <c r="B1" s="59"/>
      <c r="C1" s="59"/>
      <c r="D1" s="59"/>
      <c r="E1" s="59"/>
      <c r="F1" s="58"/>
      <c r="G1" s="60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61" t="e">
        <f>CONCATENATE("　４　漁業生産　",#REF!+3)</f>
        <v>#REF!</v>
      </c>
    </row>
    <row r="2" spans="1:26" s="118" customFormat="1" ht="21" customHeight="1" x14ac:dyDescent="0.2">
      <c r="A2" s="129"/>
      <c r="B2" s="130"/>
      <c r="C2" s="130"/>
      <c r="D2" s="130"/>
      <c r="E2" s="130"/>
      <c r="F2" s="130"/>
      <c r="J2" s="131"/>
      <c r="K2" s="132"/>
      <c r="L2" s="132"/>
      <c r="M2" s="132"/>
      <c r="N2" s="132"/>
      <c r="O2" s="132"/>
      <c r="P2" s="132"/>
      <c r="Q2" s="132"/>
      <c r="R2" s="133"/>
      <c r="S2" s="117"/>
      <c r="T2" s="133"/>
      <c r="U2" s="133"/>
      <c r="V2" s="133"/>
      <c r="W2" s="133"/>
      <c r="X2" s="133"/>
    </row>
    <row r="3" spans="1:26" s="120" customFormat="1" ht="21" customHeight="1" x14ac:dyDescent="0.2">
      <c r="A3" s="134"/>
      <c r="B3" s="135" t="s">
        <v>0</v>
      </c>
      <c r="C3" s="134"/>
      <c r="D3" s="134"/>
      <c r="E3" s="134"/>
      <c r="F3" s="134"/>
      <c r="J3" s="136"/>
      <c r="K3" s="134"/>
      <c r="L3" s="134"/>
      <c r="M3" s="134"/>
      <c r="N3" s="134"/>
      <c r="O3" s="134"/>
      <c r="P3" s="137"/>
      <c r="Q3" s="137"/>
      <c r="R3" s="138"/>
      <c r="S3" s="119"/>
      <c r="T3" s="138"/>
      <c r="U3" s="138"/>
      <c r="V3" s="138"/>
      <c r="W3" s="138"/>
      <c r="X3" s="138"/>
      <c r="Y3" s="128"/>
      <c r="Z3" s="139"/>
    </row>
    <row r="4" spans="1:26" s="9" customFormat="1" ht="21" customHeight="1" x14ac:dyDescent="0.2">
      <c r="A4" s="140"/>
      <c r="B4" s="141"/>
      <c r="C4" s="142" t="s">
        <v>1</v>
      </c>
      <c r="D4" s="1"/>
      <c r="E4" s="1"/>
      <c r="F4" s="143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44"/>
      <c r="T4" s="144"/>
      <c r="U4" s="144"/>
      <c r="V4" s="144"/>
      <c r="W4" s="144"/>
      <c r="X4" s="144"/>
      <c r="Y4" s="1"/>
      <c r="Z4" s="145"/>
    </row>
    <row r="5" spans="1:26" s="9" customFormat="1" ht="14.25" customHeight="1" thickBot="1" x14ac:dyDescent="0.25">
      <c r="A5" s="146"/>
      <c r="C5" s="146"/>
      <c r="D5" s="142" t="s">
        <v>73</v>
      </c>
      <c r="E5" s="146"/>
      <c r="F5" s="143"/>
      <c r="G5" s="121"/>
      <c r="H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45" t="s">
        <v>3</v>
      </c>
      <c r="Y5" s="1"/>
      <c r="Z5" s="145"/>
    </row>
    <row r="6" spans="1:26" s="9" customFormat="1" ht="12" customHeight="1" thickTop="1" x14ac:dyDescent="0.2">
      <c r="A6" s="181" t="s">
        <v>4</v>
      </c>
      <c r="B6" s="182"/>
      <c r="C6" s="182"/>
      <c r="D6" s="182"/>
      <c r="E6" s="182"/>
      <c r="F6" s="183"/>
      <c r="G6" s="207" t="s">
        <v>74</v>
      </c>
      <c r="H6" s="208"/>
      <c r="I6" s="208"/>
      <c r="J6" s="208"/>
      <c r="K6" s="208"/>
      <c r="L6" s="208"/>
      <c r="M6" s="208"/>
      <c r="N6" s="208"/>
      <c r="O6" s="194" t="s">
        <v>75</v>
      </c>
      <c r="P6" s="194"/>
      <c r="Q6" s="194"/>
      <c r="R6" s="194"/>
      <c r="S6" s="194"/>
      <c r="T6" s="194"/>
      <c r="U6" s="194"/>
      <c r="V6" s="194"/>
      <c r="W6" s="194"/>
      <c r="X6" s="209"/>
      <c r="Y6" s="195" t="s">
        <v>4</v>
      </c>
      <c r="Z6" s="183"/>
    </row>
    <row r="7" spans="1:26" s="9" customFormat="1" ht="11.25" customHeight="1" x14ac:dyDescent="0.2">
      <c r="A7" s="184"/>
      <c r="B7" s="185"/>
      <c r="C7" s="185"/>
      <c r="D7" s="185"/>
      <c r="E7" s="185"/>
      <c r="F7" s="186"/>
      <c r="G7" s="210" t="s">
        <v>76</v>
      </c>
      <c r="H7" s="199"/>
      <c r="I7" s="200"/>
      <c r="J7" s="175" t="s">
        <v>77</v>
      </c>
      <c r="K7" s="175" t="s">
        <v>78</v>
      </c>
      <c r="L7" s="211" t="s">
        <v>79</v>
      </c>
      <c r="M7" s="212"/>
      <c r="N7" s="212"/>
      <c r="O7" s="212"/>
      <c r="P7" s="213"/>
      <c r="Q7" s="211" t="s">
        <v>80</v>
      </c>
      <c r="R7" s="214"/>
      <c r="S7" s="215"/>
      <c r="T7" s="175" t="s">
        <v>81</v>
      </c>
      <c r="U7" s="175" t="s">
        <v>82</v>
      </c>
      <c r="V7" s="175" t="s">
        <v>83</v>
      </c>
      <c r="W7" s="216" t="s">
        <v>84</v>
      </c>
      <c r="X7" s="217"/>
      <c r="Y7" s="196"/>
      <c r="Z7" s="186"/>
    </row>
    <row r="8" spans="1:26" s="9" customFormat="1" ht="11.25" customHeight="1" x14ac:dyDescent="0.2">
      <c r="A8" s="187"/>
      <c r="B8" s="188"/>
      <c r="C8" s="188"/>
      <c r="D8" s="188"/>
      <c r="E8" s="188"/>
      <c r="F8" s="189"/>
      <c r="G8" s="175" t="s">
        <v>13</v>
      </c>
      <c r="H8" s="206" t="s">
        <v>85</v>
      </c>
      <c r="I8" s="206" t="s">
        <v>86</v>
      </c>
      <c r="J8" s="202"/>
      <c r="K8" s="202"/>
      <c r="L8" s="175" t="s">
        <v>13</v>
      </c>
      <c r="M8" s="175" t="s">
        <v>87</v>
      </c>
      <c r="N8" s="175" t="s">
        <v>88</v>
      </c>
      <c r="O8" s="175" t="s">
        <v>89</v>
      </c>
      <c r="P8" s="175" t="s">
        <v>90</v>
      </c>
      <c r="Q8" s="175" t="s">
        <v>13</v>
      </c>
      <c r="R8" s="175" t="s">
        <v>91</v>
      </c>
      <c r="S8" s="178" t="s">
        <v>92</v>
      </c>
      <c r="T8" s="202"/>
      <c r="U8" s="202"/>
      <c r="V8" s="202"/>
      <c r="W8" s="175" t="s">
        <v>13</v>
      </c>
      <c r="X8" s="175" t="s">
        <v>93</v>
      </c>
      <c r="Y8" s="197"/>
      <c r="Z8" s="189"/>
    </row>
    <row r="9" spans="1:26" s="9" customFormat="1" ht="11.25" customHeight="1" x14ac:dyDescent="0.2">
      <c r="A9" s="190"/>
      <c r="B9" s="188"/>
      <c r="C9" s="188"/>
      <c r="D9" s="188"/>
      <c r="E9" s="188"/>
      <c r="F9" s="189"/>
      <c r="G9" s="176"/>
      <c r="H9" s="176"/>
      <c r="I9" s="176"/>
      <c r="J9" s="202"/>
      <c r="K9" s="202"/>
      <c r="L9" s="202"/>
      <c r="M9" s="202"/>
      <c r="N9" s="202"/>
      <c r="O9" s="202"/>
      <c r="P9" s="202"/>
      <c r="Q9" s="202"/>
      <c r="R9" s="202"/>
      <c r="S9" s="204"/>
      <c r="T9" s="202"/>
      <c r="U9" s="202"/>
      <c r="V9" s="202"/>
      <c r="W9" s="202"/>
      <c r="X9" s="202"/>
      <c r="Y9" s="188"/>
      <c r="Z9" s="189"/>
    </row>
    <row r="10" spans="1:26" s="9" customFormat="1" ht="11.25" customHeight="1" x14ac:dyDescent="0.2">
      <c r="A10" s="190"/>
      <c r="B10" s="188"/>
      <c r="C10" s="188"/>
      <c r="D10" s="188"/>
      <c r="E10" s="188"/>
      <c r="F10" s="189"/>
      <c r="G10" s="177"/>
      <c r="H10" s="177"/>
      <c r="I10" s="177"/>
      <c r="J10" s="203"/>
      <c r="K10" s="203"/>
      <c r="L10" s="203"/>
      <c r="M10" s="203"/>
      <c r="N10" s="203"/>
      <c r="O10" s="203"/>
      <c r="P10" s="203"/>
      <c r="Q10" s="203"/>
      <c r="R10" s="203"/>
      <c r="S10" s="205"/>
      <c r="T10" s="203"/>
      <c r="U10" s="203"/>
      <c r="V10" s="203"/>
      <c r="W10" s="203"/>
      <c r="X10" s="203"/>
      <c r="Y10" s="188"/>
      <c r="Z10" s="189"/>
    </row>
    <row r="11" spans="1:26" s="9" customFormat="1" ht="14.25" customHeight="1" x14ac:dyDescent="0.2">
      <c r="B11" s="3"/>
      <c r="C11" s="3"/>
      <c r="D11" s="3"/>
      <c r="E11" s="3"/>
      <c r="F11" s="33"/>
      <c r="G11" s="122" t="s">
        <v>94</v>
      </c>
      <c r="H11" s="123" t="s">
        <v>95</v>
      </c>
      <c r="I11" s="147" t="s">
        <v>96</v>
      </c>
      <c r="J11" s="147" t="s">
        <v>97</v>
      </c>
      <c r="K11" s="147" t="s">
        <v>98</v>
      </c>
      <c r="L11" s="123" t="s">
        <v>99</v>
      </c>
      <c r="M11" s="123" t="s">
        <v>100</v>
      </c>
      <c r="N11" s="123" t="s">
        <v>101</v>
      </c>
      <c r="O11" s="123" t="s">
        <v>102</v>
      </c>
      <c r="P11" s="123" t="s">
        <v>103</v>
      </c>
      <c r="Q11" s="123" t="s">
        <v>104</v>
      </c>
      <c r="R11" s="123" t="s">
        <v>105</v>
      </c>
      <c r="S11" s="123" t="s">
        <v>106</v>
      </c>
      <c r="T11" s="123" t="s">
        <v>107</v>
      </c>
      <c r="U11" s="123" t="s">
        <v>108</v>
      </c>
      <c r="V11" s="123" t="s">
        <v>109</v>
      </c>
      <c r="W11" s="123" t="s">
        <v>110</v>
      </c>
      <c r="X11" s="123" t="s">
        <v>111</v>
      </c>
      <c r="Y11" s="148"/>
      <c r="Z11" s="149"/>
    </row>
    <row r="12" spans="1:26" s="9" customFormat="1" ht="19.5" customHeight="1" x14ac:dyDescent="0.2">
      <c r="A12" s="1"/>
      <c r="B12" s="2" t="s">
        <v>44</v>
      </c>
      <c r="C12" s="3"/>
      <c r="D12" s="4"/>
      <c r="E12" s="4"/>
      <c r="F12" s="33"/>
      <c r="G12" s="34"/>
      <c r="H12" s="7"/>
      <c r="I12" s="35"/>
      <c r="J12" s="36"/>
      <c r="K12" s="36"/>
      <c r="L12" s="6"/>
      <c r="M12" s="6"/>
      <c r="N12" s="6"/>
      <c r="O12" s="6"/>
      <c r="P12" s="6"/>
      <c r="Q12" s="6"/>
      <c r="R12" s="6"/>
      <c r="S12" s="7"/>
      <c r="T12" s="7"/>
      <c r="U12" s="7"/>
      <c r="V12" s="7"/>
      <c r="W12" s="7"/>
      <c r="X12" s="7"/>
      <c r="Y12" s="8"/>
    </row>
    <row r="13" spans="1:26" s="9" customFormat="1" ht="19.5" customHeight="1" x14ac:dyDescent="0.2">
      <c r="A13" s="1"/>
      <c r="B13" s="174" t="s">
        <v>45</v>
      </c>
      <c r="C13" s="174"/>
      <c r="D13" s="174"/>
      <c r="E13" s="174"/>
      <c r="F13" s="37">
        <v>1</v>
      </c>
      <c r="G13" s="15">
        <v>111849</v>
      </c>
      <c r="H13" s="12">
        <v>96360</v>
      </c>
      <c r="I13" s="12">
        <v>15489</v>
      </c>
      <c r="J13" s="12">
        <v>4283</v>
      </c>
      <c r="K13" s="12">
        <v>7686</v>
      </c>
      <c r="L13" s="12">
        <v>714675</v>
      </c>
      <c r="M13" s="12">
        <v>382101</v>
      </c>
      <c r="N13" s="11">
        <v>98218</v>
      </c>
      <c r="O13" s="11">
        <v>171176</v>
      </c>
      <c r="P13" s="12">
        <v>63180</v>
      </c>
      <c r="Q13" s="12">
        <v>152372</v>
      </c>
      <c r="R13" s="12">
        <v>125277</v>
      </c>
      <c r="S13" s="12">
        <v>27095</v>
      </c>
      <c r="T13" s="12">
        <v>507271</v>
      </c>
      <c r="U13" s="12">
        <v>113828</v>
      </c>
      <c r="V13" s="12">
        <v>107671</v>
      </c>
      <c r="W13" s="12">
        <v>50280</v>
      </c>
      <c r="X13" s="12">
        <v>7043</v>
      </c>
      <c r="Y13" s="13">
        <v>1</v>
      </c>
      <c r="Z13" s="14"/>
    </row>
    <row r="14" spans="1:26" s="9" customFormat="1" ht="19.5" customHeight="1" x14ac:dyDescent="0.2">
      <c r="A14" s="1"/>
      <c r="B14" s="174" t="s">
        <v>46</v>
      </c>
      <c r="C14" s="174"/>
      <c r="D14" s="174"/>
      <c r="E14" s="174"/>
      <c r="F14" s="37">
        <v>2</v>
      </c>
      <c r="G14" s="15" t="s">
        <v>49</v>
      </c>
      <c r="H14" s="12" t="s">
        <v>49</v>
      </c>
      <c r="I14" s="38" t="s">
        <v>49</v>
      </c>
      <c r="J14" s="38">
        <v>1882</v>
      </c>
      <c r="K14" s="38" t="s">
        <v>112</v>
      </c>
      <c r="L14" s="12">
        <v>176947</v>
      </c>
      <c r="M14" s="12">
        <v>45446</v>
      </c>
      <c r="N14" s="12">
        <v>68055</v>
      </c>
      <c r="O14" s="12">
        <v>52895</v>
      </c>
      <c r="P14" s="12">
        <v>10551</v>
      </c>
      <c r="Q14" s="12">
        <v>80062</v>
      </c>
      <c r="R14" s="12">
        <v>62996</v>
      </c>
      <c r="S14" s="12">
        <v>17066</v>
      </c>
      <c r="T14" s="12">
        <v>90289</v>
      </c>
      <c r="U14" s="12">
        <v>3786</v>
      </c>
      <c r="V14" s="12">
        <v>18691</v>
      </c>
      <c r="W14" s="12">
        <v>1617</v>
      </c>
      <c r="X14" s="12">
        <v>805</v>
      </c>
      <c r="Y14" s="13">
        <v>2</v>
      </c>
      <c r="Z14" s="14"/>
    </row>
    <row r="15" spans="1:26" s="9" customFormat="1" ht="7.5" customHeight="1" x14ac:dyDescent="0.2">
      <c r="A15" s="1"/>
      <c r="B15" s="167"/>
      <c r="C15" s="167"/>
      <c r="D15" s="167"/>
      <c r="E15" s="167"/>
      <c r="F15" s="37"/>
      <c r="G15" s="15"/>
      <c r="H15" s="12"/>
      <c r="I15" s="38"/>
      <c r="J15" s="38"/>
      <c r="K15" s="38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19.5" customHeight="1" x14ac:dyDescent="0.2">
      <c r="A16" s="1"/>
      <c r="B16" s="24"/>
      <c r="C16" s="172" t="s">
        <v>48</v>
      </c>
      <c r="D16" s="172"/>
      <c r="E16" s="172"/>
      <c r="F16" s="37">
        <v>3</v>
      </c>
      <c r="G16" s="40" t="s">
        <v>49</v>
      </c>
      <c r="H16" s="49" t="s">
        <v>49</v>
      </c>
      <c r="I16" s="41" t="s">
        <v>49</v>
      </c>
      <c r="J16" s="38">
        <v>294</v>
      </c>
      <c r="K16" s="38" t="s">
        <v>49</v>
      </c>
      <c r="L16" s="12">
        <v>231</v>
      </c>
      <c r="M16" s="12">
        <v>29</v>
      </c>
      <c r="N16" s="12">
        <v>143</v>
      </c>
      <c r="O16" s="12">
        <v>59</v>
      </c>
      <c r="P16" s="12" t="s">
        <v>49</v>
      </c>
      <c r="Q16" s="12">
        <v>2357</v>
      </c>
      <c r="R16" s="12">
        <v>2212</v>
      </c>
      <c r="S16" s="12">
        <v>145</v>
      </c>
      <c r="T16" s="12">
        <v>2160</v>
      </c>
      <c r="U16" s="12" t="s">
        <v>49</v>
      </c>
      <c r="V16" s="12">
        <v>3907</v>
      </c>
      <c r="W16" s="12">
        <v>483</v>
      </c>
      <c r="X16" s="12">
        <v>206</v>
      </c>
      <c r="Y16" s="13">
        <v>3</v>
      </c>
      <c r="Z16" s="14"/>
    </row>
    <row r="17" spans="1:26" s="9" customFormat="1" ht="19.5" customHeight="1" x14ac:dyDescent="0.2">
      <c r="A17" s="1"/>
      <c r="B17" s="24"/>
      <c r="C17" s="172" t="s">
        <v>50</v>
      </c>
      <c r="D17" s="172"/>
      <c r="E17" s="172"/>
      <c r="F17" s="150">
        <v>4</v>
      </c>
      <c r="G17" s="40" t="s">
        <v>49</v>
      </c>
      <c r="H17" s="49" t="s">
        <v>49</v>
      </c>
      <c r="I17" s="41" t="s">
        <v>49</v>
      </c>
      <c r="J17" s="38">
        <v>89</v>
      </c>
      <c r="K17" s="38" t="s">
        <v>49</v>
      </c>
      <c r="L17" s="12">
        <v>86117</v>
      </c>
      <c r="M17" s="12">
        <v>19780</v>
      </c>
      <c r="N17" s="12">
        <v>35830</v>
      </c>
      <c r="O17" s="12">
        <v>30446</v>
      </c>
      <c r="P17" s="12">
        <v>62</v>
      </c>
      <c r="Q17" s="12">
        <v>54996</v>
      </c>
      <c r="R17" s="12">
        <v>52787</v>
      </c>
      <c r="S17" s="12">
        <v>2209</v>
      </c>
      <c r="T17" s="12">
        <v>69033</v>
      </c>
      <c r="U17" s="12">
        <v>3784</v>
      </c>
      <c r="V17" s="12">
        <v>11138</v>
      </c>
      <c r="W17" s="12">
        <v>492</v>
      </c>
      <c r="X17" s="12">
        <v>323</v>
      </c>
      <c r="Y17" s="151">
        <v>4</v>
      </c>
      <c r="Z17" s="14"/>
    </row>
    <row r="18" spans="1:26" s="9" customFormat="1" ht="19.5" customHeight="1" x14ac:dyDescent="0.2">
      <c r="A18" s="1"/>
      <c r="B18" s="24"/>
      <c r="C18" s="172" t="s">
        <v>51</v>
      </c>
      <c r="D18" s="172"/>
      <c r="E18" s="172"/>
      <c r="F18" s="150">
        <v>5</v>
      </c>
      <c r="G18" s="40" t="s">
        <v>49</v>
      </c>
      <c r="H18" s="49" t="s">
        <v>49</v>
      </c>
      <c r="I18" s="41" t="s">
        <v>49</v>
      </c>
      <c r="J18" s="38">
        <v>754</v>
      </c>
      <c r="K18" s="38" t="s">
        <v>49</v>
      </c>
      <c r="L18" s="12">
        <v>8627</v>
      </c>
      <c r="M18" s="12">
        <v>624</v>
      </c>
      <c r="N18" s="12">
        <v>3284</v>
      </c>
      <c r="O18" s="12">
        <v>4110</v>
      </c>
      <c r="P18" s="12">
        <v>609</v>
      </c>
      <c r="Q18" s="12">
        <v>417</v>
      </c>
      <c r="R18" s="12">
        <v>402</v>
      </c>
      <c r="S18" s="12">
        <v>15</v>
      </c>
      <c r="T18" s="12">
        <v>347</v>
      </c>
      <c r="U18" s="12" t="s">
        <v>47</v>
      </c>
      <c r="V18" s="12">
        <v>443</v>
      </c>
      <c r="W18" s="12">
        <v>224</v>
      </c>
      <c r="X18" s="12">
        <v>131</v>
      </c>
      <c r="Y18" s="151">
        <v>5</v>
      </c>
      <c r="Z18" s="14"/>
    </row>
    <row r="19" spans="1:26" s="9" customFormat="1" ht="19.5" customHeight="1" x14ac:dyDescent="0.2">
      <c r="A19" s="1"/>
      <c r="B19" s="24"/>
      <c r="C19" s="172" t="s">
        <v>52</v>
      </c>
      <c r="D19" s="172"/>
      <c r="E19" s="172"/>
      <c r="F19" s="150">
        <v>6</v>
      </c>
      <c r="G19" s="40" t="s">
        <v>49</v>
      </c>
      <c r="H19" s="49" t="s">
        <v>49</v>
      </c>
      <c r="I19" s="41" t="s">
        <v>49</v>
      </c>
      <c r="J19" s="38">
        <v>12</v>
      </c>
      <c r="K19" s="38" t="s">
        <v>49</v>
      </c>
      <c r="L19" s="12">
        <v>15821</v>
      </c>
      <c r="M19" s="12">
        <v>5637</v>
      </c>
      <c r="N19" s="12">
        <v>1530</v>
      </c>
      <c r="O19" s="12">
        <v>4561</v>
      </c>
      <c r="P19" s="12">
        <v>4093</v>
      </c>
      <c r="Q19" s="12">
        <v>3848</v>
      </c>
      <c r="R19" s="12">
        <v>2216</v>
      </c>
      <c r="S19" s="12">
        <v>1632</v>
      </c>
      <c r="T19" s="12">
        <v>1483</v>
      </c>
      <c r="U19" s="12" t="s">
        <v>49</v>
      </c>
      <c r="V19" s="12">
        <v>1122</v>
      </c>
      <c r="W19" s="12">
        <v>260</v>
      </c>
      <c r="X19" s="12">
        <v>47</v>
      </c>
      <c r="Y19" s="151">
        <v>6</v>
      </c>
      <c r="Z19" s="14"/>
    </row>
    <row r="20" spans="1:26" s="9" customFormat="1" ht="19.5" customHeight="1" x14ac:dyDescent="0.2">
      <c r="A20" s="1"/>
      <c r="B20" s="24"/>
      <c r="C20" s="172" t="s">
        <v>53</v>
      </c>
      <c r="D20" s="172"/>
      <c r="E20" s="172"/>
      <c r="F20" s="150">
        <v>7</v>
      </c>
      <c r="G20" s="40" t="s">
        <v>49</v>
      </c>
      <c r="H20" s="49" t="s">
        <v>49</v>
      </c>
      <c r="I20" s="41" t="s">
        <v>49</v>
      </c>
      <c r="J20" s="38">
        <v>6</v>
      </c>
      <c r="K20" s="38" t="s">
        <v>49</v>
      </c>
      <c r="L20" s="12">
        <v>42072</v>
      </c>
      <c r="M20" s="12">
        <v>16462</v>
      </c>
      <c r="N20" s="12">
        <v>18757</v>
      </c>
      <c r="O20" s="12">
        <v>4636</v>
      </c>
      <c r="P20" s="12">
        <v>2217</v>
      </c>
      <c r="Q20" s="12">
        <v>11007</v>
      </c>
      <c r="R20" s="12">
        <v>2548</v>
      </c>
      <c r="S20" s="12">
        <v>8459</v>
      </c>
      <c r="T20" s="12">
        <v>6538</v>
      </c>
      <c r="U20" s="12">
        <v>0</v>
      </c>
      <c r="V20" s="12">
        <v>843</v>
      </c>
      <c r="W20" s="12">
        <v>62</v>
      </c>
      <c r="X20" s="12">
        <v>29</v>
      </c>
      <c r="Y20" s="151">
        <v>7</v>
      </c>
      <c r="Z20" s="14"/>
    </row>
    <row r="21" spans="1:26" s="9" customFormat="1" ht="19.5" customHeight="1" x14ac:dyDescent="0.2">
      <c r="A21" s="1"/>
      <c r="B21" s="24"/>
      <c r="C21" s="172" t="s">
        <v>54</v>
      </c>
      <c r="D21" s="172"/>
      <c r="E21" s="172"/>
      <c r="F21" s="150">
        <v>8</v>
      </c>
      <c r="G21" s="40" t="s">
        <v>49</v>
      </c>
      <c r="H21" s="49" t="s">
        <v>49</v>
      </c>
      <c r="I21" s="41" t="s">
        <v>49</v>
      </c>
      <c r="J21" s="38">
        <v>106</v>
      </c>
      <c r="K21" s="38" t="s">
        <v>49</v>
      </c>
      <c r="L21" s="12">
        <v>23471</v>
      </c>
      <c r="M21" s="12">
        <v>2913</v>
      </c>
      <c r="N21" s="12">
        <v>8511</v>
      </c>
      <c r="O21" s="12">
        <v>8609</v>
      </c>
      <c r="P21" s="12">
        <v>3438</v>
      </c>
      <c r="Q21" s="12">
        <v>7092</v>
      </c>
      <c r="R21" s="12">
        <v>2527</v>
      </c>
      <c r="S21" s="12">
        <v>4565</v>
      </c>
      <c r="T21" s="12">
        <v>10670</v>
      </c>
      <c r="U21" s="12">
        <v>1</v>
      </c>
      <c r="V21" s="12">
        <v>1148</v>
      </c>
      <c r="W21" s="12">
        <v>70</v>
      </c>
      <c r="X21" s="12">
        <v>56</v>
      </c>
      <c r="Y21" s="151">
        <v>8</v>
      </c>
      <c r="Z21" s="14"/>
    </row>
    <row r="22" spans="1:26" s="9" customFormat="1" ht="7.5" customHeight="1" x14ac:dyDescent="0.2">
      <c r="A22" s="1"/>
      <c r="B22" s="167"/>
      <c r="C22" s="167"/>
      <c r="D22" s="152"/>
      <c r="E22" s="152"/>
      <c r="F22" s="150"/>
      <c r="G22" s="15"/>
      <c r="H22" s="12"/>
      <c r="I22" s="38"/>
      <c r="J22" s="38"/>
      <c r="K22" s="38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51"/>
      <c r="Z22" s="14"/>
    </row>
    <row r="23" spans="1:26" s="9" customFormat="1" ht="19.5" customHeight="1" x14ac:dyDescent="0.2">
      <c r="A23" s="1"/>
      <c r="B23" s="16"/>
      <c r="C23" s="173" t="s">
        <v>55</v>
      </c>
      <c r="D23" s="173"/>
      <c r="E23" s="173"/>
      <c r="F23" s="37"/>
      <c r="G23" s="15"/>
      <c r="H23" s="12"/>
      <c r="I23" s="38"/>
      <c r="J23" s="38"/>
      <c r="K23" s="38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9.5" customHeight="1" x14ac:dyDescent="0.2">
      <c r="B24" s="153"/>
      <c r="C24" s="167"/>
      <c r="E24" s="166" t="s">
        <v>56</v>
      </c>
      <c r="F24" s="37">
        <v>9</v>
      </c>
      <c r="G24" s="40" t="s">
        <v>49</v>
      </c>
      <c r="H24" s="19" t="s">
        <v>49</v>
      </c>
      <c r="I24" s="41" t="s">
        <v>49</v>
      </c>
      <c r="J24" s="38">
        <v>514</v>
      </c>
      <c r="K24" s="38" t="s">
        <v>49</v>
      </c>
      <c r="L24" s="12">
        <v>1047</v>
      </c>
      <c r="M24" s="12">
        <v>7</v>
      </c>
      <c r="N24" s="12">
        <v>37</v>
      </c>
      <c r="O24" s="12">
        <v>996</v>
      </c>
      <c r="P24" s="12">
        <v>6</v>
      </c>
      <c r="Q24" s="12">
        <v>2040</v>
      </c>
      <c r="R24" s="12">
        <v>1937</v>
      </c>
      <c r="S24" s="12">
        <v>104</v>
      </c>
      <c r="T24" s="12">
        <v>2641</v>
      </c>
      <c r="U24" s="12">
        <v>5</v>
      </c>
      <c r="V24" s="12">
        <v>505</v>
      </c>
      <c r="W24" s="12">
        <v>62</v>
      </c>
      <c r="X24" s="12">
        <v>15</v>
      </c>
      <c r="Y24" s="13">
        <v>9</v>
      </c>
    </row>
    <row r="25" spans="1:26" s="9" customFormat="1" ht="19.5" customHeight="1" x14ac:dyDescent="0.2">
      <c r="B25" s="1"/>
      <c r="C25" s="167"/>
      <c r="E25" s="166" t="s">
        <v>229</v>
      </c>
      <c r="F25" s="37">
        <v>10</v>
      </c>
      <c r="G25" s="40" t="s">
        <v>49</v>
      </c>
      <c r="H25" s="19" t="s">
        <v>49</v>
      </c>
      <c r="I25" s="41" t="s">
        <v>49</v>
      </c>
      <c r="J25" s="38">
        <v>501</v>
      </c>
      <c r="K25" s="38" t="s">
        <v>49</v>
      </c>
      <c r="L25" s="12">
        <v>1095</v>
      </c>
      <c r="M25" s="12">
        <v>98</v>
      </c>
      <c r="N25" s="12">
        <v>45</v>
      </c>
      <c r="O25" s="12">
        <v>925</v>
      </c>
      <c r="P25" s="12">
        <v>28</v>
      </c>
      <c r="Q25" s="12">
        <v>1821</v>
      </c>
      <c r="R25" s="12">
        <v>1796</v>
      </c>
      <c r="S25" s="12">
        <v>25</v>
      </c>
      <c r="T25" s="12">
        <v>3336</v>
      </c>
      <c r="U25" s="12">
        <v>22</v>
      </c>
      <c r="V25" s="12">
        <v>62</v>
      </c>
      <c r="W25" s="12">
        <v>51</v>
      </c>
      <c r="X25" s="12">
        <v>17</v>
      </c>
      <c r="Y25" s="13">
        <v>10</v>
      </c>
    </row>
    <row r="26" spans="1:26" s="9" customFormat="1" ht="19.5" customHeight="1" x14ac:dyDescent="0.2">
      <c r="B26" s="1"/>
      <c r="C26" s="167"/>
      <c r="E26" s="166" t="s">
        <v>230</v>
      </c>
      <c r="F26" s="37">
        <v>11</v>
      </c>
      <c r="G26" s="40" t="s">
        <v>49</v>
      </c>
      <c r="H26" s="19" t="s">
        <v>49</v>
      </c>
      <c r="I26" s="41" t="s">
        <v>49</v>
      </c>
      <c r="J26" s="38">
        <v>369</v>
      </c>
      <c r="K26" s="41" t="s">
        <v>49</v>
      </c>
      <c r="L26" s="49">
        <v>1322</v>
      </c>
      <c r="M26" s="49">
        <v>360</v>
      </c>
      <c r="N26" s="49">
        <v>44</v>
      </c>
      <c r="O26" s="49">
        <v>711</v>
      </c>
      <c r="P26" s="49">
        <v>206</v>
      </c>
      <c r="Q26" s="49">
        <v>1857</v>
      </c>
      <c r="R26" s="49">
        <v>1777</v>
      </c>
      <c r="S26" s="49">
        <v>80</v>
      </c>
      <c r="T26" s="49">
        <v>2577</v>
      </c>
      <c r="U26" s="49">
        <v>22</v>
      </c>
      <c r="V26" s="49">
        <v>152</v>
      </c>
      <c r="W26" s="49">
        <v>36</v>
      </c>
      <c r="X26" s="49">
        <v>13</v>
      </c>
      <c r="Y26" s="13">
        <v>11</v>
      </c>
    </row>
    <row r="27" spans="1:26" s="9" customFormat="1" ht="19.5" customHeight="1" x14ac:dyDescent="0.2">
      <c r="B27" s="1"/>
      <c r="C27" s="167"/>
      <c r="E27" s="166" t="s">
        <v>231</v>
      </c>
      <c r="F27" s="37">
        <v>12</v>
      </c>
      <c r="G27" s="40" t="s">
        <v>49</v>
      </c>
      <c r="H27" s="19" t="s">
        <v>49</v>
      </c>
      <c r="I27" s="41" t="s">
        <v>49</v>
      </c>
      <c r="J27" s="38">
        <v>305</v>
      </c>
      <c r="K27" s="41" t="s">
        <v>49</v>
      </c>
      <c r="L27" s="19">
        <v>667</v>
      </c>
      <c r="M27" s="19">
        <v>6</v>
      </c>
      <c r="N27" s="19">
        <v>72</v>
      </c>
      <c r="O27" s="19">
        <v>327</v>
      </c>
      <c r="P27" s="19">
        <v>262</v>
      </c>
      <c r="Q27" s="19">
        <v>1968</v>
      </c>
      <c r="R27" s="19">
        <v>1898</v>
      </c>
      <c r="S27" s="19">
        <v>70</v>
      </c>
      <c r="T27" s="19">
        <v>1924</v>
      </c>
      <c r="U27" s="19">
        <v>24</v>
      </c>
      <c r="V27" s="19">
        <v>199</v>
      </c>
      <c r="W27" s="19">
        <v>27</v>
      </c>
      <c r="X27" s="19">
        <v>13</v>
      </c>
      <c r="Y27" s="13">
        <v>12</v>
      </c>
    </row>
    <row r="28" spans="1:26" s="1" customFormat="1" ht="19.5" customHeight="1" x14ac:dyDescent="0.2">
      <c r="C28" s="167"/>
      <c r="E28" s="166" t="s">
        <v>232</v>
      </c>
      <c r="F28" s="37">
        <v>13</v>
      </c>
      <c r="G28" s="40" t="s">
        <v>49</v>
      </c>
      <c r="H28" s="49" t="s">
        <v>49</v>
      </c>
      <c r="I28" s="41" t="s">
        <v>49</v>
      </c>
      <c r="J28" s="38">
        <v>319</v>
      </c>
      <c r="K28" s="38" t="s">
        <v>49</v>
      </c>
      <c r="L28" s="12">
        <v>737</v>
      </c>
      <c r="M28" s="12">
        <v>9</v>
      </c>
      <c r="N28" s="12">
        <v>28</v>
      </c>
      <c r="O28" s="19">
        <v>629</v>
      </c>
      <c r="P28" s="19">
        <v>71</v>
      </c>
      <c r="Q28" s="19">
        <v>4249</v>
      </c>
      <c r="R28" s="12">
        <v>4196</v>
      </c>
      <c r="S28" s="19">
        <v>52</v>
      </c>
      <c r="T28" s="19">
        <v>2723</v>
      </c>
      <c r="U28" s="19" t="s">
        <v>47</v>
      </c>
      <c r="V28" s="19">
        <v>89</v>
      </c>
      <c r="W28" s="19">
        <v>25</v>
      </c>
      <c r="X28" s="19">
        <v>13</v>
      </c>
      <c r="Y28" s="13">
        <v>13</v>
      </c>
    </row>
    <row r="29" spans="1:26" s="1" customFormat="1" ht="4.5" customHeight="1" x14ac:dyDescent="0.2">
      <c r="C29" s="167"/>
      <c r="E29" s="167"/>
      <c r="F29" s="37"/>
      <c r="G29" s="154"/>
      <c r="H29" s="155"/>
      <c r="I29" s="156"/>
      <c r="J29" s="38"/>
      <c r="K29" s="38"/>
      <c r="L29" s="12"/>
      <c r="M29" s="12"/>
      <c r="N29" s="12"/>
      <c r="O29" s="19"/>
      <c r="P29" s="19"/>
      <c r="Q29" s="19"/>
      <c r="R29" s="12"/>
      <c r="S29" s="19"/>
      <c r="T29" s="19"/>
      <c r="U29" s="19"/>
      <c r="V29" s="19"/>
      <c r="W29" s="19"/>
      <c r="X29" s="19"/>
      <c r="Y29" s="13"/>
    </row>
    <row r="30" spans="1:26" s="9" customFormat="1" ht="19.5" customHeight="1" x14ac:dyDescent="0.2">
      <c r="B30" s="1"/>
      <c r="C30" s="167"/>
      <c r="E30" s="166" t="s">
        <v>233</v>
      </c>
      <c r="F30" s="157">
        <v>14</v>
      </c>
      <c r="G30" s="17" t="s">
        <v>49</v>
      </c>
      <c r="H30" s="18" t="s">
        <v>49</v>
      </c>
      <c r="I30" s="39" t="s">
        <v>49</v>
      </c>
      <c r="J30" s="39">
        <v>620</v>
      </c>
      <c r="K30" s="39" t="s">
        <v>49</v>
      </c>
      <c r="L30" s="18">
        <v>609</v>
      </c>
      <c r="M30" s="18">
        <v>1</v>
      </c>
      <c r="N30" s="18">
        <v>0</v>
      </c>
      <c r="O30" s="18">
        <v>475</v>
      </c>
      <c r="P30" s="18">
        <v>133</v>
      </c>
      <c r="Q30" s="18">
        <v>345</v>
      </c>
      <c r="R30" s="18">
        <v>304</v>
      </c>
      <c r="S30" s="18">
        <v>41</v>
      </c>
      <c r="T30" s="18">
        <v>58</v>
      </c>
      <c r="U30" s="18" t="s">
        <v>47</v>
      </c>
      <c r="V30" s="18">
        <v>89</v>
      </c>
      <c r="W30" s="18">
        <v>26</v>
      </c>
      <c r="X30" s="18">
        <v>15</v>
      </c>
      <c r="Y30" s="158">
        <v>14</v>
      </c>
    </row>
    <row r="31" spans="1:26" s="9" customFormat="1" ht="7.5" customHeight="1" x14ac:dyDescent="0.2">
      <c r="A31" s="1"/>
      <c r="B31" s="167"/>
      <c r="C31" s="167"/>
      <c r="D31" s="167"/>
      <c r="E31" s="167"/>
      <c r="F31" s="37"/>
      <c r="G31" s="40"/>
      <c r="H31" s="19"/>
      <c r="I31" s="41"/>
      <c r="J31" s="38"/>
      <c r="K31" s="38"/>
      <c r="L31" s="12"/>
      <c r="M31" s="12"/>
      <c r="N31" s="12"/>
      <c r="O31" s="12"/>
      <c r="P31" s="12"/>
      <c r="Q31" s="12"/>
      <c r="R31" s="12"/>
      <c r="S31" s="19"/>
      <c r="T31" s="19"/>
      <c r="U31" s="19"/>
      <c r="V31" s="19"/>
      <c r="W31" s="19"/>
      <c r="X31" s="19"/>
      <c r="Y31" s="13"/>
      <c r="Z31" s="14"/>
    </row>
    <row r="32" spans="1:26" s="9" customFormat="1" ht="19.5" customHeight="1" x14ac:dyDescent="0.2">
      <c r="A32" s="1"/>
      <c r="B32" s="167"/>
      <c r="D32" s="172" t="s">
        <v>57</v>
      </c>
      <c r="E32" s="172"/>
      <c r="F32" s="37"/>
      <c r="G32" s="40"/>
      <c r="H32" s="19"/>
      <c r="I32" s="41"/>
      <c r="J32" s="38"/>
      <c r="K32" s="38"/>
      <c r="L32" s="12"/>
      <c r="M32" s="12"/>
      <c r="N32" s="12"/>
      <c r="O32" s="12"/>
      <c r="P32" s="12"/>
      <c r="Q32" s="12"/>
      <c r="R32" s="12"/>
      <c r="S32" s="19"/>
      <c r="T32" s="19"/>
      <c r="U32" s="19"/>
      <c r="V32" s="19"/>
      <c r="W32" s="19"/>
      <c r="X32" s="19"/>
      <c r="Y32" s="13"/>
      <c r="Z32" s="14"/>
    </row>
    <row r="33" spans="1:26" s="9" customFormat="1" ht="19.5" customHeight="1" x14ac:dyDescent="0.2">
      <c r="A33" s="1"/>
      <c r="B33" s="167"/>
      <c r="E33" s="20" t="s">
        <v>58</v>
      </c>
      <c r="F33" s="37">
        <v>15</v>
      </c>
      <c r="G33" s="40" t="s">
        <v>49</v>
      </c>
      <c r="H33" s="49" t="s">
        <v>49</v>
      </c>
      <c r="I33" s="41" t="s">
        <v>49</v>
      </c>
      <c r="J33" s="38">
        <v>13</v>
      </c>
      <c r="K33" s="38" t="s">
        <v>49</v>
      </c>
      <c r="L33" s="12">
        <v>609</v>
      </c>
      <c r="M33" s="12">
        <v>1</v>
      </c>
      <c r="N33" s="12">
        <v>0</v>
      </c>
      <c r="O33" s="12">
        <v>475</v>
      </c>
      <c r="P33" s="12">
        <v>133</v>
      </c>
      <c r="Q33" s="12">
        <v>345</v>
      </c>
      <c r="R33" s="12">
        <v>304</v>
      </c>
      <c r="S33" s="12">
        <v>41</v>
      </c>
      <c r="T33" s="12">
        <v>58</v>
      </c>
      <c r="U33" s="12" t="s">
        <v>47</v>
      </c>
      <c r="V33" s="12">
        <v>89</v>
      </c>
      <c r="W33" s="12">
        <v>20</v>
      </c>
      <c r="X33" s="12">
        <v>14</v>
      </c>
      <c r="Y33" s="13">
        <v>15</v>
      </c>
      <c r="Z33" s="14"/>
    </row>
    <row r="34" spans="1:26" s="9" customFormat="1" ht="19.5" customHeight="1" x14ac:dyDescent="0.2">
      <c r="A34" s="1"/>
      <c r="B34" s="167"/>
      <c r="E34" s="21" t="s">
        <v>59</v>
      </c>
      <c r="F34" s="37">
        <v>16</v>
      </c>
      <c r="G34" s="40" t="s">
        <v>49</v>
      </c>
      <c r="H34" s="49" t="s">
        <v>49</v>
      </c>
      <c r="I34" s="41" t="s">
        <v>49</v>
      </c>
      <c r="J34" s="38">
        <v>607</v>
      </c>
      <c r="K34" s="38" t="s">
        <v>49</v>
      </c>
      <c r="L34" s="12" t="s">
        <v>49</v>
      </c>
      <c r="M34" s="12" t="s">
        <v>49</v>
      </c>
      <c r="N34" s="12" t="s">
        <v>49</v>
      </c>
      <c r="O34" s="12" t="s">
        <v>49</v>
      </c>
      <c r="P34" s="12" t="s">
        <v>49</v>
      </c>
      <c r="Q34" s="12" t="s">
        <v>49</v>
      </c>
      <c r="R34" s="12" t="s">
        <v>49</v>
      </c>
      <c r="S34" s="12" t="s">
        <v>49</v>
      </c>
      <c r="T34" s="12" t="s">
        <v>49</v>
      </c>
      <c r="U34" s="12" t="s">
        <v>49</v>
      </c>
      <c r="V34" s="12" t="s">
        <v>49</v>
      </c>
      <c r="W34" s="12">
        <v>6</v>
      </c>
      <c r="X34" s="12">
        <v>0</v>
      </c>
      <c r="Y34" s="13">
        <v>16</v>
      </c>
      <c r="Z34" s="14"/>
    </row>
    <row r="35" spans="1:26" s="9" customFormat="1" ht="7.5" customHeight="1" x14ac:dyDescent="0.2">
      <c r="A35" s="1"/>
      <c r="B35" s="167"/>
      <c r="D35" s="167"/>
      <c r="E35" s="167"/>
      <c r="F35" s="37"/>
      <c r="G35" s="15"/>
      <c r="H35" s="12"/>
      <c r="I35" s="38"/>
      <c r="J35" s="38"/>
      <c r="K35" s="38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</row>
    <row r="36" spans="1:26" s="9" customFormat="1" ht="19.5" customHeight="1" x14ac:dyDescent="0.2">
      <c r="A36" s="1"/>
      <c r="B36" s="167"/>
      <c r="D36" s="171" t="s">
        <v>60</v>
      </c>
      <c r="E36" s="171"/>
      <c r="F36" s="37"/>
      <c r="G36" s="15"/>
      <c r="H36" s="12"/>
      <c r="I36" s="38"/>
      <c r="J36" s="38"/>
      <c r="K36" s="38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</row>
    <row r="37" spans="1:26" s="9" customFormat="1" ht="19.5" customHeight="1" x14ac:dyDescent="0.2">
      <c r="A37" s="1"/>
      <c r="B37" s="167"/>
      <c r="C37" s="167"/>
      <c r="D37" s="22"/>
      <c r="E37" s="23" t="s">
        <v>61</v>
      </c>
      <c r="F37" s="37">
        <v>17</v>
      </c>
      <c r="G37" s="40" t="s">
        <v>49</v>
      </c>
      <c r="H37" s="49" t="s">
        <v>49</v>
      </c>
      <c r="I37" s="41" t="s">
        <v>49</v>
      </c>
      <c r="J37" s="38">
        <v>2</v>
      </c>
      <c r="K37" s="38" t="s">
        <v>49</v>
      </c>
      <c r="L37" s="12" t="s">
        <v>49</v>
      </c>
      <c r="M37" s="12" t="s">
        <v>49</v>
      </c>
      <c r="N37" s="12" t="s">
        <v>49</v>
      </c>
      <c r="O37" s="12" t="s">
        <v>49</v>
      </c>
      <c r="P37" s="12" t="s">
        <v>49</v>
      </c>
      <c r="Q37" s="12" t="s">
        <v>49</v>
      </c>
      <c r="R37" s="12" t="s">
        <v>49</v>
      </c>
      <c r="S37" s="12" t="s">
        <v>49</v>
      </c>
      <c r="T37" s="12" t="s">
        <v>49</v>
      </c>
      <c r="U37" s="12" t="s">
        <v>49</v>
      </c>
      <c r="V37" s="12" t="s">
        <v>49</v>
      </c>
      <c r="W37" s="12">
        <v>1</v>
      </c>
      <c r="X37" s="12" t="s">
        <v>49</v>
      </c>
      <c r="Y37" s="13">
        <v>17</v>
      </c>
      <c r="Z37" s="14"/>
    </row>
    <row r="38" spans="1:26" s="9" customFormat="1" ht="19.5" customHeight="1" x14ac:dyDescent="0.2">
      <c r="A38" s="1"/>
      <c r="B38" s="167"/>
      <c r="C38" s="167"/>
      <c r="D38" s="24"/>
      <c r="E38" s="23" t="s">
        <v>62</v>
      </c>
      <c r="F38" s="37">
        <v>18</v>
      </c>
      <c r="G38" s="40" t="s">
        <v>49</v>
      </c>
      <c r="H38" s="49" t="s">
        <v>49</v>
      </c>
      <c r="I38" s="41" t="s">
        <v>49</v>
      </c>
      <c r="J38" s="38" t="s">
        <v>47</v>
      </c>
      <c r="K38" s="38" t="s">
        <v>49</v>
      </c>
      <c r="L38" s="12">
        <v>548</v>
      </c>
      <c r="M38" s="12">
        <v>1</v>
      </c>
      <c r="N38" s="12">
        <v>0</v>
      </c>
      <c r="O38" s="12">
        <v>423</v>
      </c>
      <c r="P38" s="12">
        <v>125</v>
      </c>
      <c r="Q38" s="12">
        <v>325</v>
      </c>
      <c r="R38" s="12">
        <v>286</v>
      </c>
      <c r="S38" s="12">
        <v>39</v>
      </c>
      <c r="T38" s="12">
        <v>58</v>
      </c>
      <c r="U38" s="12" t="s">
        <v>47</v>
      </c>
      <c r="V38" s="12">
        <v>86</v>
      </c>
      <c r="W38" s="12">
        <v>20</v>
      </c>
      <c r="X38" s="12">
        <v>14</v>
      </c>
      <c r="Y38" s="13">
        <v>18</v>
      </c>
      <c r="Z38" s="14"/>
    </row>
    <row r="39" spans="1:26" s="9" customFormat="1" ht="19.5" customHeight="1" x14ac:dyDescent="0.2">
      <c r="A39" s="1"/>
      <c r="B39" s="167"/>
      <c r="C39" s="167"/>
      <c r="D39" s="24"/>
      <c r="E39" s="23" t="s">
        <v>63</v>
      </c>
      <c r="F39" s="37">
        <v>19</v>
      </c>
      <c r="G39" s="40" t="s">
        <v>49</v>
      </c>
      <c r="H39" s="49" t="s">
        <v>49</v>
      </c>
      <c r="I39" s="41" t="s">
        <v>49</v>
      </c>
      <c r="J39" s="38" t="s">
        <v>47</v>
      </c>
      <c r="K39" s="38" t="s">
        <v>49</v>
      </c>
      <c r="L39" s="12">
        <v>61</v>
      </c>
      <c r="M39" s="12" t="s">
        <v>49</v>
      </c>
      <c r="N39" s="12" t="s">
        <v>49</v>
      </c>
      <c r="O39" s="12">
        <v>52</v>
      </c>
      <c r="P39" s="12">
        <v>9</v>
      </c>
      <c r="Q39" s="12">
        <v>17</v>
      </c>
      <c r="R39" s="12">
        <v>15</v>
      </c>
      <c r="S39" s="12">
        <v>2</v>
      </c>
      <c r="T39" s="12" t="s">
        <v>49</v>
      </c>
      <c r="U39" s="12" t="s">
        <v>49</v>
      </c>
      <c r="V39" s="12">
        <v>1</v>
      </c>
      <c r="W39" s="12">
        <v>0</v>
      </c>
      <c r="X39" s="12" t="s">
        <v>49</v>
      </c>
      <c r="Y39" s="13">
        <v>19</v>
      </c>
      <c r="Z39" s="14"/>
    </row>
    <row r="40" spans="1:26" s="9" customFormat="1" ht="19.5" customHeight="1" x14ac:dyDescent="0.2">
      <c r="A40" s="1"/>
      <c r="B40" s="167"/>
      <c r="C40" s="167"/>
      <c r="D40" s="24"/>
      <c r="E40" s="23" t="s">
        <v>64</v>
      </c>
      <c r="F40" s="37">
        <v>20</v>
      </c>
      <c r="G40" s="40" t="s">
        <v>49</v>
      </c>
      <c r="H40" s="49" t="s">
        <v>49</v>
      </c>
      <c r="I40" s="41" t="s">
        <v>49</v>
      </c>
      <c r="J40" s="38" t="s">
        <v>49</v>
      </c>
      <c r="K40" s="38" t="s">
        <v>49</v>
      </c>
      <c r="L40" s="12" t="s">
        <v>49</v>
      </c>
      <c r="M40" s="12" t="s">
        <v>49</v>
      </c>
      <c r="N40" s="12" t="s">
        <v>49</v>
      </c>
      <c r="O40" s="12" t="s">
        <v>49</v>
      </c>
      <c r="P40" s="12" t="s">
        <v>49</v>
      </c>
      <c r="Q40" s="12" t="s">
        <v>49</v>
      </c>
      <c r="R40" s="12" t="s">
        <v>49</v>
      </c>
      <c r="S40" s="12" t="s">
        <v>49</v>
      </c>
      <c r="T40" s="12" t="s">
        <v>49</v>
      </c>
      <c r="U40" s="12" t="s">
        <v>49</v>
      </c>
      <c r="V40" s="12" t="s">
        <v>49</v>
      </c>
      <c r="W40" s="12">
        <v>0</v>
      </c>
      <c r="X40" s="12" t="s">
        <v>49</v>
      </c>
      <c r="Y40" s="13">
        <v>20</v>
      </c>
      <c r="Z40" s="14"/>
    </row>
    <row r="41" spans="1:26" s="9" customFormat="1" ht="19.5" customHeight="1" x14ac:dyDescent="0.2">
      <c r="A41" s="1"/>
      <c r="B41" s="167"/>
      <c r="C41" s="167"/>
      <c r="D41" s="24"/>
      <c r="E41" s="23" t="s">
        <v>65</v>
      </c>
      <c r="F41" s="37">
        <v>21</v>
      </c>
      <c r="G41" s="40" t="s">
        <v>49</v>
      </c>
      <c r="H41" s="49" t="s">
        <v>49</v>
      </c>
      <c r="I41" s="41" t="s">
        <v>49</v>
      </c>
      <c r="J41" s="38" t="s">
        <v>49</v>
      </c>
      <c r="K41" s="38" t="s">
        <v>49</v>
      </c>
      <c r="L41" s="12" t="s">
        <v>49</v>
      </c>
      <c r="M41" s="12" t="s">
        <v>49</v>
      </c>
      <c r="N41" s="12" t="s">
        <v>49</v>
      </c>
      <c r="O41" s="12" t="s">
        <v>49</v>
      </c>
      <c r="P41" s="12" t="s">
        <v>49</v>
      </c>
      <c r="Q41" s="12" t="s">
        <v>49</v>
      </c>
      <c r="R41" s="12" t="s">
        <v>49</v>
      </c>
      <c r="S41" s="12" t="s">
        <v>49</v>
      </c>
      <c r="T41" s="12" t="s">
        <v>49</v>
      </c>
      <c r="U41" s="12" t="s">
        <v>49</v>
      </c>
      <c r="V41" s="12" t="s">
        <v>49</v>
      </c>
      <c r="W41" s="12">
        <v>0</v>
      </c>
      <c r="X41" s="12" t="s">
        <v>49</v>
      </c>
      <c r="Y41" s="13">
        <v>21</v>
      </c>
      <c r="Z41" s="14"/>
    </row>
    <row r="42" spans="1:26" s="9" customFormat="1" ht="19.5" customHeight="1" x14ac:dyDescent="0.2">
      <c r="A42" s="1"/>
      <c r="B42" s="167"/>
      <c r="C42" s="167"/>
      <c r="D42" s="24"/>
      <c r="E42" s="23" t="s">
        <v>66</v>
      </c>
      <c r="F42" s="37">
        <v>22</v>
      </c>
      <c r="G42" s="40" t="s">
        <v>49</v>
      </c>
      <c r="H42" s="49" t="s">
        <v>49</v>
      </c>
      <c r="I42" s="41" t="s">
        <v>49</v>
      </c>
      <c r="J42" s="38" t="s">
        <v>49</v>
      </c>
      <c r="K42" s="38" t="s">
        <v>49</v>
      </c>
      <c r="L42" s="12" t="s">
        <v>49</v>
      </c>
      <c r="M42" s="12" t="s">
        <v>49</v>
      </c>
      <c r="N42" s="12" t="s">
        <v>49</v>
      </c>
      <c r="O42" s="12" t="s">
        <v>49</v>
      </c>
      <c r="P42" s="12" t="s">
        <v>49</v>
      </c>
      <c r="Q42" s="12" t="s">
        <v>49</v>
      </c>
      <c r="R42" s="12" t="s">
        <v>49</v>
      </c>
      <c r="S42" s="12" t="s">
        <v>49</v>
      </c>
      <c r="T42" s="12" t="s">
        <v>49</v>
      </c>
      <c r="U42" s="12" t="s">
        <v>49</v>
      </c>
      <c r="V42" s="12" t="s">
        <v>49</v>
      </c>
      <c r="W42" s="12" t="s">
        <v>49</v>
      </c>
      <c r="X42" s="12" t="s">
        <v>49</v>
      </c>
      <c r="Y42" s="13">
        <v>22</v>
      </c>
      <c r="Z42" s="14"/>
    </row>
    <row r="43" spans="1:26" s="9" customFormat="1" ht="19.5" customHeight="1" x14ac:dyDescent="0.2">
      <c r="A43" s="1"/>
      <c r="B43" s="167"/>
      <c r="C43" s="167"/>
      <c r="D43" s="24"/>
      <c r="E43" s="23" t="s">
        <v>67</v>
      </c>
      <c r="F43" s="37">
        <v>23</v>
      </c>
      <c r="G43" s="40" t="s">
        <v>49</v>
      </c>
      <c r="H43" s="49" t="s">
        <v>49</v>
      </c>
      <c r="I43" s="41" t="s">
        <v>49</v>
      </c>
      <c r="J43" s="38" t="s">
        <v>49</v>
      </c>
      <c r="K43" s="38" t="s">
        <v>49</v>
      </c>
      <c r="L43" s="12" t="s">
        <v>49</v>
      </c>
      <c r="M43" s="12" t="s">
        <v>49</v>
      </c>
      <c r="N43" s="12" t="s">
        <v>49</v>
      </c>
      <c r="O43" s="12" t="s">
        <v>49</v>
      </c>
      <c r="P43" s="12" t="s">
        <v>49</v>
      </c>
      <c r="Q43" s="12" t="s">
        <v>49</v>
      </c>
      <c r="R43" s="12" t="s">
        <v>49</v>
      </c>
      <c r="S43" s="12" t="s">
        <v>49</v>
      </c>
      <c r="T43" s="12" t="s">
        <v>49</v>
      </c>
      <c r="U43" s="12" t="s">
        <v>49</v>
      </c>
      <c r="V43" s="12" t="s">
        <v>49</v>
      </c>
      <c r="W43" s="12" t="s">
        <v>49</v>
      </c>
      <c r="X43" s="12" t="s">
        <v>49</v>
      </c>
      <c r="Y43" s="13">
        <v>23</v>
      </c>
      <c r="Z43" s="14"/>
    </row>
    <row r="44" spans="1:26" s="9" customFormat="1" ht="19.5" customHeight="1" x14ac:dyDescent="0.2">
      <c r="A44" s="1"/>
      <c r="B44" s="167"/>
      <c r="C44" s="167"/>
      <c r="D44" s="24"/>
      <c r="E44" s="23" t="s">
        <v>68</v>
      </c>
      <c r="F44" s="37">
        <v>24</v>
      </c>
      <c r="G44" s="40" t="s">
        <v>49</v>
      </c>
      <c r="H44" s="49" t="s">
        <v>49</v>
      </c>
      <c r="I44" s="41" t="s">
        <v>49</v>
      </c>
      <c r="J44" s="38" t="s">
        <v>49</v>
      </c>
      <c r="K44" s="38" t="s">
        <v>49</v>
      </c>
      <c r="L44" s="12" t="s">
        <v>49</v>
      </c>
      <c r="M44" s="12" t="s">
        <v>49</v>
      </c>
      <c r="N44" s="12" t="s">
        <v>49</v>
      </c>
      <c r="O44" s="12" t="s">
        <v>49</v>
      </c>
      <c r="P44" s="12" t="s">
        <v>49</v>
      </c>
      <c r="Q44" s="12">
        <v>3</v>
      </c>
      <c r="R44" s="12">
        <v>3</v>
      </c>
      <c r="S44" s="12" t="s">
        <v>49</v>
      </c>
      <c r="T44" s="12" t="s">
        <v>49</v>
      </c>
      <c r="U44" s="12" t="s">
        <v>49</v>
      </c>
      <c r="V44" s="12">
        <v>3</v>
      </c>
      <c r="W44" s="12">
        <v>0</v>
      </c>
      <c r="X44" s="12">
        <v>0</v>
      </c>
      <c r="Y44" s="13">
        <v>24</v>
      </c>
      <c r="Z44" s="14"/>
    </row>
    <row r="45" spans="1:26" s="9" customFormat="1" ht="19.5" customHeight="1" x14ac:dyDescent="0.2">
      <c r="A45" s="1"/>
      <c r="B45" s="167"/>
      <c r="C45" s="167"/>
      <c r="D45" s="24"/>
      <c r="E45" s="23" t="s">
        <v>69</v>
      </c>
      <c r="F45" s="37">
        <v>25</v>
      </c>
      <c r="G45" s="40" t="s">
        <v>49</v>
      </c>
      <c r="H45" s="49" t="s">
        <v>49</v>
      </c>
      <c r="I45" s="41" t="s">
        <v>49</v>
      </c>
      <c r="J45" s="38" t="s">
        <v>49</v>
      </c>
      <c r="K45" s="38" t="s">
        <v>49</v>
      </c>
      <c r="L45" s="12" t="s">
        <v>49</v>
      </c>
      <c r="M45" s="12" t="s">
        <v>49</v>
      </c>
      <c r="N45" s="12" t="s">
        <v>49</v>
      </c>
      <c r="O45" s="12" t="s">
        <v>49</v>
      </c>
      <c r="P45" s="12" t="s">
        <v>49</v>
      </c>
      <c r="Q45" s="12" t="s">
        <v>49</v>
      </c>
      <c r="R45" s="12" t="s">
        <v>49</v>
      </c>
      <c r="S45" s="12" t="s">
        <v>49</v>
      </c>
      <c r="T45" s="12" t="s">
        <v>49</v>
      </c>
      <c r="U45" s="12" t="s">
        <v>49</v>
      </c>
      <c r="V45" s="12" t="s">
        <v>49</v>
      </c>
      <c r="W45" s="12" t="s">
        <v>49</v>
      </c>
      <c r="X45" s="12" t="s">
        <v>49</v>
      </c>
      <c r="Y45" s="13">
        <v>25</v>
      </c>
      <c r="Z45" s="14"/>
    </row>
    <row r="46" spans="1:26" s="9" customFormat="1" ht="19.5" customHeight="1" x14ac:dyDescent="0.2">
      <c r="A46" s="1"/>
      <c r="B46" s="167"/>
      <c r="C46" s="167"/>
      <c r="D46" s="24"/>
      <c r="E46" s="23" t="s">
        <v>70</v>
      </c>
      <c r="F46" s="37">
        <v>26</v>
      </c>
      <c r="G46" s="40" t="s">
        <v>49</v>
      </c>
      <c r="H46" s="49" t="s">
        <v>49</v>
      </c>
      <c r="I46" s="41" t="s">
        <v>49</v>
      </c>
      <c r="J46" s="38">
        <v>2</v>
      </c>
      <c r="K46" s="38" t="s">
        <v>49</v>
      </c>
      <c r="L46" s="12" t="s">
        <v>49</v>
      </c>
      <c r="M46" s="12" t="s">
        <v>49</v>
      </c>
      <c r="N46" s="12" t="s">
        <v>49</v>
      </c>
      <c r="O46" s="12" t="s">
        <v>49</v>
      </c>
      <c r="P46" s="12" t="s">
        <v>49</v>
      </c>
      <c r="Q46" s="12" t="s">
        <v>49</v>
      </c>
      <c r="R46" s="12" t="s">
        <v>49</v>
      </c>
      <c r="S46" s="12" t="s">
        <v>49</v>
      </c>
      <c r="T46" s="12" t="s">
        <v>49</v>
      </c>
      <c r="U46" s="12" t="s">
        <v>49</v>
      </c>
      <c r="V46" s="12" t="s">
        <v>49</v>
      </c>
      <c r="W46" s="12">
        <v>1</v>
      </c>
      <c r="X46" s="12" t="s">
        <v>49</v>
      </c>
      <c r="Y46" s="13">
        <v>26</v>
      </c>
      <c r="Z46" s="14"/>
    </row>
    <row r="47" spans="1:26" s="9" customFormat="1" ht="20.25" customHeight="1" x14ac:dyDescent="0.2">
      <c r="A47" s="25"/>
      <c r="B47" s="26"/>
      <c r="C47" s="26"/>
      <c r="D47" s="27"/>
      <c r="E47" s="28" t="s">
        <v>71</v>
      </c>
      <c r="F47" s="42">
        <v>27</v>
      </c>
      <c r="G47" s="159" t="s">
        <v>49</v>
      </c>
      <c r="H47" s="160" t="s">
        <v>49</v>
      </c>
      <c r="I47" s="161" t="s">
        <v>49</v>
      </c>
      <c r="J47" s="43">
        <v>603</v>
      </c>
      <c r="K47" s="43" t="s">
        <v>49</v>
      </c>
      <c r="L47" s="30" t="s">
        <v>49</v>
      </c>
      <c r="M47" s="30" t="s">
        <v>49</v>
      </c>
      <c r="N47" s="30" t="s">
        <v>49</v>
      </c>
      <c r="O47" s="30" t="s">
        <v>49</v>
      </c>
      <c r="P47" s="30" t="s">
        <v>49</v>
      </c>
      <c r="Q47" s="30" t="s">
        <v>49</v>
      </c>
      <c r="R47" s="30" t="s">
        <v>49</v>
      </c>
      <c r="S47" s="30" t="s">
        <v>49</v>
      </c>
      <c r="T47" s="30" t="s">
        <v>49</v>
      </c>
      <c r="U47" s="30" t="s">
        <v>49</v>
      </c>
      <c r="V47" s="30" t="s">
        <v>49</v>
      </c>
      <c r="W47" s="30">
        <v>3</v>
      </c>
      <c r="X47" s="30">
        <v>0</v>
      </c>
      <c r="Y47" s="31">
        <v>27</v>
      </c>
      <c r="Z47" s="32"/>
    </row>
    <row r="48" spans="1:26" s="1" customFormat="1" ht="12" customHeight="1" x14ac:dyDescent="0.2">
      <c r="B48" s="47" t="s">
        <v>72</v>
      </c>
      <c r="C48" s="162"/>
      <c r="D48" s="162"/>
      <c r="E48" s="162"/>
      <c r="F48" s="163"/>
      <c r="G48" s="127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6"/>
      <c r="U48" s="126"/>
      <c r="V48" s="126"/>
      <c r="W48" s="126"/>
      <c r="X48" s="126"/>
    </row>
  </sheetData>
  <mergeCells count="37">
    <mergeCell ref="A6:F10"/>
    <mergeCell ref="G6:N6"/>
    <mergeCell ref="O6:X6"/>
    <mergeCell ref="B13:E13"/>
    <mergeCell ref="Y6:Z10"/>
    <mergeCell ref="G7:I7"/>
    <mergeCell ref="J7:J10"/>
    <mergeCell ref="K7:K10"/>
    <mergeCell ref="L7:P7"/>
    <mergeCell ref="Q7:S7"/>
    <mergeCell ref="T7:T10"/>
    <mergeCell ref="W8:W10"/>
    <mergeCell ref="X8:X10"/>
    <mergeCell ref="U7:U10"/>
    <mergeCell ref="V7:V10"/>
    <mergeCell ref="W7:X7"/>
    <mergeCell ref="P8:P10"/>
    <mergeCell ref="Q8:Q10"/>
    <mergeCell ref="R8:R10"/>
    <mergeCell ref="S8:S10"/>
    <mergeCell ref="G8:G10"/>
    <mergeCell ref="H8:H10"/>
    <mergeCell ref="I8:I10"/>
    <mergeCell ref="L8:L10"/>
    <mergeCell ref="M8:M10"/>
    <mergeCell ref="N8:N10"/>
    <mergeCell ref="O8:O10"/>
    <mergeCell ref="C21:E21"/>
    <mergeCell ref="C23:E23"/>
    <mergeCell ref="D32:E32"/>
    <mergeCell ref="D36:E36"/>
    <mergeCell ref="B14:E14"/>
    <mergeCell ref="C16:E16"/>
    <mergeCell ref="C17:E17"/>
    <mergeCell ref="C18:E18"/>
    <mergeCell ref="C20:E20"/>
    <mergeCell ref="C19:E19"/>
  </mergeCells>
  <phoneticPr fontId="11"/>
  <conditionalFormatting sqref="C48:E48">
    <cfRule type="cellIs" dxfId="14" priority="3" stopIfTrue="1" operator="equal">
      <formula>"x"</formula>
    </cfRule>
  </conditionalFormatting>
  <conditionalFormatting sqref="E25:E28 E30">
    <cfRule type="cellIs" dxfId="13" priority="2" stopIfTrue="1" operator="equal">
      <formula>"x"</formula>
    </cfRule>
  </conditionalFormatting>
  <conditionalFormatting sqref="B48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zoomScaleNormal="100" zoomScaleSheetLayoutView="100" workbookViewId="0">
      <selection activeCell="J20" sqref="J20"/>
    </sheetView>
  </sheetViews>
  <sheetFormatPr defaultColWidth="9" defaultRowHeight="13.5" customHeight="1" x14ac:dyDescent="0.2"/>
  <cols>
    <col min="1" max="1" width="0.6640625" style="74" customWidth="1"/>
    <col min="2" max="4" width="1.44140625" style="74" customWidth="1"/>
    <col min="5" max="5" width="9.77734375" style="74" customWidth="1"/>
    <col min="6" max="6" width="4" style="74" customWidth="1"/>
    <col min="7" max="13" width="8.77734375" style="128" customWidth="1"/>
    <col min="14" max="14" width="8.77734375" style="74" customWidth="1"/>
    <col min="15" max="17" width="8.33203125" style="74" customWidth="1"/>
    <col min="18" max="18" width="8.44140625" style="74" customWidth="1"/>
    <col min="19" max="20" width="8.33203125" style="74" customWidth="1"/>
    <col min="21" max="24" width="8.44140625" style="74" customWidth="1"/>
    <col min="25" max="25" width="3.88671875" style="74" customWidth="1"/>
    <col min="26" max="26" width="1.109375" style="74" customWidth="1"/>
    <col min="27" max="16384" width="9" style="74"/>
  </cols>
  <sheetData>
    <row r="1" spans="1:26" s="46" customFormat="1" ht="14.25" customHeight="1" x14ac:dyDescent="0.2">
      <c r="A1" s="58"/>
      <c r="B1" s="59"/>
      <c r="C1" s="59"/>
      <c r="D1" s="59"/>
      <c r="E1" s="59"/>
      <c r="F1" s="58"/>
      <c r="G1" s="60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61" t="e">
        <f>CONCATENATE("　４　漁業生産　",#REF!+5)</f>
        <v>#REF!</v>
      </c>
    </row>
    <row r="2" spans="1:26" s="67" customFormat="1" ht="21" customHeight="1" x14ac:dyDescent="0.2">
      <c r="A2" s="62"/>
      <c r="B2" s="63"/>
      <c r="C2" s="63"/>
      <c r="D2" s="63"/>
      <c r="E2" s="63"/>
      <c r="F2" s="63"/>
      <c r="G2" s="117"/>
      <c r="H2" s="117"/>
      <c r="I2" s="118"/>
      <c r="J2" s="118"/>
      <c r="K2" s="118"/>
      <c r="L2" s="118"/>
      <c r="M2" s="118"/>
      <c r="N2" s="114"/>
      <c r="O2" s="64"/>
      <c r="P2" s="64"/>
      <c r="Q2" s="64"/>
      <c r="R2" s="64"/>
      <c r="S2" s="64"/>
      <c r="T2" s="64"/>
      <c r="U2" s="64"/>
      <c r="V2" s="65"/>
      <c r="W2" s="66"/>
      <c r="X2" s="65"/>
    </row>
    <row r="3" spans="1:26" s="73" customFormat="1" ht="21" customHeight="1" x14ac:dyDescent="0.2">
      <c r="A3" s="68"/>
      <c r="B3" s="69" t="s">
        <v>0</v>
      </c>
      <c r="C3" s="68"/>
      <c r="D3" s="68"/>
      <c r="E3" s="68"/>
      <c r="F3" s="68"/>
      <c r="G3" s="119"/>
      <c r="H3" s="119"/>
      <c r="I3" s="120"/>
      <c r="J3" s="120"/>
      <c r="K3" s="120"/>
      <c r="L3" s="120"/>
      <c r="M3" s="120"/>
      <c r="N3" s="115"/>
      <c r="O3" s="68"/>
      <c r="P3" s="68"/>
      <c r="Q3" s="68"/>
      <c r="R3" s="68"/>
      <c r="S3" s="68"/>
      <c r="T3" s="70"/>
      <c r="U3" s="70"/>
      <c r="V3" s="71"/>
      <c r="W3" s="72"/>
      <c r="X3" s="71"/>
      <c r="Y3" s="74"/>
      <c r="Z3" s="75"/>
    </row>
    <row r="4" spans="1:26" s="46" customFormat="1" ht="21" customHeight="1" x14ac:dyDescent="0.2">
      <c r="A4" s="76"/>
      <c r="B4" s="77"/>
      <c r="C4" s="78" t="s">
        <v>1</v>
      </c>
      <c r="D4" s="79"/>
      <c r="E4" s="79"/>
      <c r="F4" s="80"/>
      <c r="G4" s="1"/>
      <c r="H4" s="1"/>
      <c r="I4" s="1"/>
      <c r="J4" s="1"/>
      <c r="K4" s="1"/>
      <c r="L4" s="1"/>
      <c r="M4" s="1"/>
      <c r="N4" s="79"/>
      <c r="O4" s="79"/>
      <c r="P4" s="79"/>
      <c r="Q4" s="79"/>
      <c r="R4" s="79"/>
      <c r="S4" s="79"/>
      <c r="T4" s="79"/>
      <c r="U4" s="79"/>
      <c r="V4" s="79"/>
      <c r="W4" s="81"/>
      <c r="X4" s="81"/>
      <c r="Y4" s="79"/>
      <c r="Z4" s="82"/>
    </row>
    <row r="5" spans="1:26" s="46" customFormat="1" ht="14.25" customHeight="1" thickBot="1" x14ac:dyDescent="0.25">
      <c r="A5" s="83"/>
      <c r="C5" s="83"/>
      <c r="D5" s="78" t="s">
        <v>73</v>
      </c>
      <c r="E5" s="83"/>
      <c r="F5" s="80"/>
      <c r="G5" s="121"/>
      <c r="H5" s="121"/>
      <c r="I5" s="121"/>
      <c r="J5" s="121"/>
      <c r="K5" s="121"/>
      <c r="L5" s="121"/>
      <c r="M5" s="9"/>
      <c r="N5" s="84"/>
      <c r="O5" s="84"/>
      <c r="P5" s="84"/>
      <c r="Q5" s="84"/>
      <c r="R5" s="84"/>
      <c r="S5" s="84"/>
      <c r="T5" s="84"/>
      <c r="U5" s="84"/>
      <c r="V5" s="84"/>
      <c r="W5" s="84"/>
      <c r="X5" s="82" t="s">
        <v>113</v>
      </c>
      <c r="Y5" s="79"/>
      <c r="Z5" s="82"/>
    </row>
    <row r="6" spans="1:26" s="46" customFormat="1" ht="12" customHeight="1" thickTop="1" x14ac:dyDescent="0.2">
      <c r="A6" s="221" t="s">
        <v>4</v>
      </c>
      <c r="B6" s="222"/>
      <c r="C6" s="222"/>
      <c r="D6" s="222"/>
      <c r="E6" s="222"/>
      <c r="F6" s="223"/>
      <c r="G6" s="207" t="s">
        <v>114</v>
      </c>
      <c r="H6" s="208"/>
      <c r="I6" s="208"/>
      <c r="J6" s="208"/>
      <c r="K6" s="208"/>
      <c r="L6" s="208"/>
      <c r="M6" s="208"/>
      <c r="N6" s="208"/>
      <c r="O6" s="228" t="s">
        <v>115</v>
      </c>
      <c r="P6" s="228"/>
      <c r="Q6" s="228"/>
      <c r="R6" s="228"/>
      <c r="S6" s="228"/>
      <c r="T6" s="228"/>
      <c r="U6" s="228"/>
      <c r="V6" s="228"/>
      <c r="W6" s="228"/>
      <c r="X6" s="229"/>
      <c r="Y6" s="230" t="s">
        <v>4</v>
      </c>
      <c r="Z6" s="223"/>
    </row>
    <row r="7" spans="1:26" s="46" customFormat="1" ht="11.25" customHeight="1" x14ac:dyDescent="0.2">
      <c r="A7" s="224"/>
      <c r="B7" s="225"/>
      <c r="C7" s="225"/>
      <c r="D7" s="225"/>
      <c r="E7" s="225"/>
      <c r="F7" s="226"/>
      <c r="G7" s="216" t="s">
        <v>116</v>
      </c>
      <c r="H7" s="217"/>
      <c r="I7" s="211" t="s">
        <v>117</v>
      </c>
      <c r="J7" s="214"/>
      <c r="K7" s="215"/>
      <c r="L7" s="175" t="s">
        <v>118</v>
      </c>
      <c r="M7" s="175" t="s">
        <v>119</v>
      </c>
      <c r="N7" s="175" t="s">
        <v>120</v>
      </c>
      <c r="O7" s="175" t="s">
        <v>121</v>
      </c>
      <c r="P7" s="175" t="s">
        <v>122</v>
      </c>
      <c r="Q7" s="175" t="s">
        <v>123</v>
      </c>
      <c r="R7" s="211" t="s">
        <v>124</v>
      </c>
      <c r="S7" s="212"/>
      <c r="T7" s="212"/>
      <c r="U7" s="213"/>
      <c r="V7" s="175" t="s">
        <v>125</v>
      </c>
      <c r="W7" s="175" t="s">
        <v>126</v>
      </c>
      <c r="X7" s="175" t="s">
        <v>127</v>
      </c>
      <c r="Y7" s="231"/>
      <c r="Z7" s="226"/>
    </row>
    <row r="8" spans="1:26" s="46" customFormat="1" ht="11.25" customHeight="1" x14ac:dyDescent="0.2">
      <c r="A8" s="224"/>
      <c r="B8" s="225"/>
      <c r="C8" s="225"/>
      <c r="D8" s="225"/>
      <c r="E8" s="225"/>
      <c r="F8" s="226"/>
      <c r="G8" s="220" t="s">
        <v>128</v>
      </c>
      <c r="H8" s="53"/>
      <c r="I8" s="175" t="s">
        <v>13</v>
      </c>
      <c r="J8" s="175" t="s">
        <v>129</v>
      </c>
      <c r="K8" s="175" t="s">
        <v>130</v>
      </c>
      <c r="L8" s="202"/>
      <c r="M8" s="202"/>
      <c r="N8" s="202"/>
      <c r="O8" s="202"/>
      <c r="P8" s="202"/>
      <c r="Q8" s="202"/>
      <c r="R8" s="175" t="s">
        <v>13</v>
      </c>
      <c r="S8" s="175" t="s">
        <v>131</v>
      </c>
      <c r="T8" s="175" t="s">
        <v>132</v>
      </c>
      <c r="U8" s="175" t="s">
        <v>133</v>
      </c>
      <c r="V8" s="202"/>
      <c r="W8" s="202"/>
      <c r="X8" s="202"/>
      <c r="Y8" s="231"/>
      <c r="Z8" s="226"/>
    </row>
    <row r="9" spans="1:26" s="46" customFormat="1" ht="11.25" customHeight="1" x14ac:dyDescent="0.2">
      <c r="A9" s="227"/>
      <c r="B9" s="225"/>
      <c r="C9" s="225"/>
      <c r="D9" s="225"/>
      <c r="E9" s="225"/>
      <c r="F9" s="226"/>
      <c r="G9" s="202"/>
      <c r="H9" s="175" t="s">
        <v>134</v>
      </c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202"/>
      <c r="T9" s="202"/>
      <c r="U9" s="202"/>
      <c r="V9" s="202"/>
      <c r="W9" s="202"/>
      <c r="X9" s="202"/>
      <c r="Y9" s="225"/>
      <c r="Z9" s="226"/>
    </row>
    <row r="10" spans="1:26" s="46" customFormat="1" ht="11.25" customHeight="1" x14ac:dyDescent="0.2">
      <c r="A10" s="227"/>
      <c r="B10" s="225"/>
      <c r="C10" s="225"/>
      <c r="D10" s="225"/>
      <c r="E10" s="225"/>
      <c r="F10" s="226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3"/>
      <c r="R10" s="203"/>
      <c r="S10" s="203"/>
      <c r="T10" s="203"/>
      <c r="U10" s="203"/>
      <c r="V10" s="203"/>
      <c r="W10" s="203"/>
      <c r="X10" s="203"/>
      <c r="Y10" s="225"/>
      <c r="Z10" s="226"/>
    </row>
    <row r="11" spans="1:26" s="46" customFormat="1" ht="14.25" customHeight="1" x14ac:dyDescent="0.2">
      <c r="B11" s="87"/>
      <c r="C11" s="87"/>
      <c r="D11" s="87"/>
      <c r="E11" s="87"/>
      <c r="F11" s="88"/>
      <c r="G11" s="122" t="s">
        <v>135</v>
      </c>
      <c r="H11" s="123" t="s">
        <v>136</v>
      </c>
      <c r="I11" s="123" t="s">
        <v>137</v>
      </c>
      <c r="J11" s="123" t="s">
        <v>138</v>
      </c>
      <c r="K11" s="123" t="s">
        <v>139</v>
      </c>
      <c r="L11" s="124" t="s">
        <v>140</v>
      </c>
      <c r="M11" s="125" t="s">
        <v>141</v>
      </c>
      <c r="N11" s="90" t="s">
        <v>142</v>
      </c>
      <c r="O11" s="90" t="s">
        <v>143</v>
      </c>
      <c r="P11" s="90" t="s">
        <v>144</v>
      </c>
      <c r="Q11" s="90" t="s">
        <v>145</v>
      </c>
      <c r="R11" s="90" t="s">
        <v>146</v>
      </c>
      <c r="S11" s="90" t="s">
        <v>147</v>
      </c>
      <c r="T11" s="90" t="s">
        <v>148</v>
      </c>
      <c r="U11" s="90" t="s">
        <v>149</v>
      </c>
      <c r="V11" s="90" t="s">
        <v>150</v>
      </c>
      <c r="W11" s="90" t="s">
        <v>151</v>
      </c>
      <c r="X11" s="90" t="s">
        <v>152</v>
      </c>
      <c r="Y11" s="91"/>
    </row>
    <row r="12" spans="1:26" s="46" customFormat="1" ht="19.5" customHeight="1" x14ac:dyDescent="0.2">
      <c r="A12" s="1"/>
      <c r="B12" s="2" t="s">
        <v>44</v>
      </c>
      <c r="C12" s="3"/>
      <c r="D12" s="4"/>
      <c r="E12" s="4"/>
      <c r="F12" s="33"/>
      <c r="G12" s="34"/>
      <c r="H12" s="44"/>
      <c r="I12" s="7"/>
      <c r="J12" s="7"/>
      <c r="K12" s="7"/>
      <c r="L12" s="7"/>
      <c r="M12" s="44"/>
      <c r="N12" s="6"/>
      <c r="O12" s="6"/>
      <c r="P12" s="6"/>
      <c r="Q12" s="6"/>
      <c r="R12" s="6"/>
      <c r="S12" s="6"/>
      <c r="T12" s="6"/>
      <c r="U12" s="6"/>
      <c r="V12" s="6"/>
      <c r="W12" s="7"/>
      <c r="X12" s="7"/>
      <c r="Y12" s="45"/>
    </row>
    <row r="13" spans="1:26" s="46" customFormat="1" ht="19.5" customHeight="1" x14ac:dyDescent="0.2">
      <c r="A13" s="1"/>
      <c r="B13" s="174" t="s">
        <v>45</v>
      </c>
      <c r="C13" s="174"/>
      <c r="D13" s="174"/>
      <c r="E13" s="174"/>
      <c r="F13" s="37">
        <v>1</v>
      </c>
      <c r="G13" s="15">
        <v>43236</v>
      </c>
      <c r="H13" s="12" t="s">
        <v>153</v>
      </c>
      <c r="I13" s="12">
        <v>178247</v>
      </c>
      <c r="J13" s="12">
        <v>44011</v>
      </c>
      <c r="K13" s="12">
        <v>134236</v>
      </c>
      <c r="L13" s="12">
        <v>17393</v>
      </c>
      <c r="M13" s="12">
        <v>1043</v>
      </c>
      <c r="N13" s="12">
        <v>7256</v>
      </c>
      <c r="O13" s="12">
        <v>3098</v>
      </c>
      <c r="P13" s="12">
        <v>3606</v>
      </c>
      <c r="Q13" s="12">
        <v>7188</v>
      </c>
      <c r="R13" s="11">
        <v>24526</v>
      </c>
      <c r="S13" s="11">
        <v>15151</v>
      </c>
      <c r="T13" s="12">
        <v>6413</v>
      </c>
      <c r="U13" s="12">
        <v>2963</v>
      </c>
      <c r="V13" s="12">
        <v>3938</v>
      </c>
      <c r="W13" s="12">
        <v>20134</v>
      </c>
      <c r="X13" s="12">
        <v>7429</v>
      </c>
      <c r="Y13" s="13">
        <v>1</v>
      </c>
      <c r="Z13" s="47"/>
    </row>
    <row r="14" spans="1:26" s="46" customFormat="1" ht="19.5" customHeight="1" x14ac:dyDescent="0.2">
      <c r="A14" s="1"/>
      <c r="B14" s="174" t="s">
        <v>46</v>
      </c>
      <c r="C14" s="174"/>
      <c r="D14" s="174"/>
      <c r="E14" s="174"/>
      <c r="F14" s="37">
        <v>2</v>
      </c>
      <c r="G14" s="15">
        <v>812</v>
      </c>
      <c r="H14" s="12" t="s">
        <v>153</v>
      </c>
      <c r="I14" s="12" t="s">
        <v>49</v>
      </c>
      <c r="J14" s="12" t="s">
        <v>49</v>
      </c>
      <c r="K14" s="12" t="s">
        <v>49</v>
      </c>
      <c r="L14" s="12" t="s">
        <v>49</v>
      </c>
      <c r="M14" s="12" t="s">
        <v>49</v>
      </c>
      <c r="N14" s="93" t="s">
        <v>49</v>
      </c>
      <c r="O14" s="12">
        <v>3</v>
      </c>
      <c r="P14" s="12">
        <v>779</v>
      </c>
      <c r="Q14" s="12">
        <v>1886</v>
      </c>
      <c r="R14" s="12">
        <v>9811</v>
      </c>
      <c r="S14" s="12">
        <v>5910</v>
      </c>
      <c r="T14" s="12">
        <v>3261</v>
      </c>
      <c r="U14" s="12">
        <v>639</v>
      </c>
      <c r="V14" s="12">
        <v>1911</v>
      </c>
      <c r="W14" s="12">
        <v>3001</v>
      </c>
      <c r="X14" s="12">
        <v>829</v>
      </c>
      <c r="Y14" s="13">
        <v>2</v>
      </c>
      <c r="Z14" s="47"/>
    </row>
    <row r="15" spans="1:26" s="46" customFormat="1" ht="7.5" customHeight="1" x14ac:dyDescent="0.2">
      <c r="A15" s="1"/>
      <c r="B15" s="57"/>
      <c r="C15" s="57"/>
      <c r="D15" s="57"/>
      <c r="E15" s="57"/>
      <c r="F15" s="37"/>
      <c r="G15" s="15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47"/>
    </row>
    <row r="16" spans="1:26" s="46" customFormat="1" ht="19.5" customHeight="1" x14ac:dyDescent="0.2">
      <c r="A16" s="1"/>
      <c r="B16" s="94"/>
      <c r="C16" s="218" t="s">
        <v>48</v>
      </c>
      <c r="D16" s="218"/>
      <c r="E16" s="218"/>
      <c r="F16" s="37">
        <v>3</v>
      </c>
      <c r="G16" s="15">
        <v>278</v>
      </c>
      <c r="H16" s="12">
        <v>121</v>
      </c>
      <c r="I16" s="12" t="s">
        <v>49</v>
      </c>
      <c r="J16" s="12" t="s">
        <v>49</v>
      </c>
      <c r="K16" s="12" t="s">
        <v>49</v>
      </c>
      <c r="L16" s="12" t="s">
        <v>49</v>
      </c>
      <c r="M16" s="12" t="s">
        <v>49</v>
      </c>
      <c r="N16" s="93" t="s">
        <v>49</v>
      </c>
      <c r="O16" s="93" t="s">
        <v>49</v>
      </c>
      <c r="P16" s="12">
        <v>174</v>
      </c>
      <c r="Q16" s="12">
        <v>86</v>
      </c>
      <c r="R16" s="12">
        <v>2529</v>
      </c>
      <c r="S16" s="12">
        <v>1860</v>
      </c>
      <c r="T16" s="12">
        <v>477</v>
      </c>
      <c r="U16" s="12">
        <v>191</v>
      </c>
      <c r="V16" s="12">
        <v>308</v>
      </c>
      <c r="W16" s="12">
        <v>668</v>
      </c>
      <c r="X16" s="12">
        <v>282</v>
      </c>
      <c r="Y16" s="13">
        <v>3</v>
      </c>
      <c r="Z16" s="47"/>
    </row>
    <row r="17" spans="1:26" s="46" customFormat="1" ht="19.5" customHeight="1" x14ac:dyDescent="0.2">
      <c r="A17" s="1"/>
      <c r="B17" s="94"/>
      <c r="C17" s="218" t="s">
        <v>50</v>
      </c>
      <c r="D17" s="218"/>
      <c r="E17" s="218"/>
      <c r="F17" s="95">
        <v>4</v>
      </c>
      <c r="G17" s="15">
        <v>170</v>
      </c>
      <c r="H17" s="12">
        <v>36</v>
      </c>
      <c r="I17" s="12" t="s">
        <v>49</v>
      </c>
      <c r="J17" s="12" t="s">
        <v>49</v>
      </c>
      <c r="K17" s="12" t="s">
        <v>49</v>
      </c>
      <c r="L17" s="12" t="s">
        <v>49</v>
      </c>
      <c r="M17" s="12" t="s">
        <v>49</v>
      </c>
      <c r="N17" s="93" t="s">
        <v>49</v>
      </c>
      <c r="O17" s="93" t="s">
        <v>49</v>
      </c>
      <c r="P17" s="12">
        <v>577</v>
      </c>
      <c r="Q17" s="12">
        <v>360</v>
      </c>
      <c r="R17" s="12">
        <v>4340</v>
      </c>
      <c r="S17" s="12">
        <v>1988</v>
      </c>
      <c r="T17" s="12">
        <v>2253</v>
      </c>
      <c r="U17" s="12">
        <v>100</v>
      </c>
      <c r="V17" s="12">
        <v>1180</v>
      </c>
      <c r="W17" s="12">
        <v>1040</v>
      </c>
      <c r="X17" s="12">
        <v>177</v>
      </c>
      <c r="Y17" s="96">
        <v>4</v>
      </c>
      <c r="Z17" s="47"/>
    </row>
    <row r="18" spans="1:26" s="46" customFormat="1" ht="19.5" customHeight="1" x14ac:dyDescent="0.2">
      <c r="A18" s="1"/>
      <c r="B18" s="94"/>
      <c r="C18" s="218" t="s">
        <v>51</v>
      </c>
      <c r="D18" s="218"/>
      <c r="E18" s="218"/>
      <c r="F18" s="95">
        <v>5</v>
      </c>
      <c r="G18" s="15">
        <v>93</v>
      </c>
      <c r="H18" s="12">
        <v>47</v>
      </c>
      <c r="I18" s="12" t="s">
        <v>49</v>
      </c>
      <c r="J18" s="12" t="s">
        <v>49</v>
      </c>
      <c r="K18" s="12" t="s">
        <v>49</v>
      </c>
      <c r="L18" s="12" t="s">
        <v>49</v>
      </c>
      <c r="M18" s="12" t="s">
        <v>49</v>
      </c>
      <c r="N18" s="93" t="s">
        <v>49</v>
      </c>
      <c r="O18" s="93" t="s">
        <v>49</v>
      </c>
      <c r="P18" s="12">
        <v>7</v>
      </c>
      <c r="Q18" s="12">
        <v>248</v>
      </c>
      <c r="R18" s="12">
        <v>855</v>
      </c>
      <c r="S18" s="12">
        <v>671</v>
      </c>
      <c r="T18" s="12">
        <v>115</v>
      </c>
      <c r="U18" s="12">
        <v>69</v>
      </c>
      <c r="V18" s="12">
        <v>137</v>
      </c>
      <c r="W18" s="12">
        <v>124</v>
      </c>
      <c r="X18" s="12">
        <v>140</v>
      </c>
      <c r="Y18" s="96">
        <v>5</v>
      </c>
      <c r="Z18" s="47"/>
    </row>
    <row r="19" spans="1:26" s="46" customFormat="1" ht="19.5" customHeight="1" x14ac:dyDescent="0.2">
      <c r="A19" s="1"/>
      <c r="B19" s="94"/>
      <c r="C19" s="218" t="s">
        <v>52</v>
      </c>
      <c r="D19" s="218"/>
      <c r="E19" s="218"/>
      <c r="F19" s="95">
        <v>6</v>
      </c>
      <c r="G19" s="15">
        <v>213</v>
      </c>
      <c r="H19" s="12" t="s">
        <v>153</v>
      </c>
      <c r="I19" s="12" t="s">
        <v>49</v>
      </c>
      <c r="J19" s="12" t="s">
        <v>49</v>
      </c>
      <c r="K19" s="12" t="s">
        <v>49</v>
      </c>
      <c r="L19" s="12" t="s">
        <v>49</v>
      </c>
      <c r="M19" s="12" t="s">
        <v>49</v>
      </c>
      <c r="N19" s="93" t="s">
        <v>49</v>
      </c>
      <c r="O19" s="93" t="s">
        <v>49</v>
      </c>
      <c r="P19" s="12">
        <v>9</v>
      </c>
      <c r="Q19" s="12">
        <v>594</v>
      </c>
      <c r="R19" s="12">
        <v>751</v>
      </c>
      <c r="S19" s="12">
        <v>568</v>
      </c>
      <c r="T19" s="12">
        <v>78</v>
      </c>
      <c r="U19" s="12">
        <v>105</v>
      </c>
      <c r="V19" s="12">
        <v>129</v>
      </c>
      <c r="W19" s="12">
        <v>232</v>
      </c>
      <c r="X19" s="12">
        <v>106</v>
      </c>
      <c r="Y19" s="96">
        <v>6</v>
      </c>
      <c r="Z19" s="47"/>
    </row>
    <row r="20" spans="1:26" s="46" customFormat="1" ht="19.5" customHeight="1" x14ac:dyDescent="0.2">
      <c r="A20" s="1"/>
      <c r="B20" s="94"/>
      <c r="C20" s="218" t="s">
        <v>53</v>
      </c>
      <c r="D20" s="218"/>
      <c r="E20" s="218"/>
      <c r="F20" s="95">
        <v>7</v>
      </c>
      <c r="G20" s="15">
        <v>33</v>
      </c>
      <c r="H20" s="12" t="s">
        <v>153</v>
      </c>
      <c r="I20" s="12" t="s">
        <v>49</v>
      </c>
      <c r="J20" s="12" t="s">
        <v>49</v>
      </c>
      <c r="K20" s="12" t="s">
        <v>49</v>
      </c>
      <c r="L20" s="12" t="s">
        <v>49</v>
      </c>
      <c r="M20" s="12" t="s">
        <v>49</v>
      </c>
      <c r="N20" s="93" t="s">
        <v>49</v>
      </c>
      <c r="O20" s="93" t="s">
        <v>49</v>
      </c>
      <c r="P20" s="12">
        <v>0</v>
      </c>
      <c r="Q20" s="12">
        <v>252</v>
      </c>
      <c r="R20" s="12">
        <v>201</v>
      </c>
      <c r="S20" s="12">
        <v>72</v>
      </c>
      <c r="T20" s="12">
        <v>80</v>
      </c>
      <c r="U20" s="12">
        <v>49</v>
      </c>
      <c r="V20" s="12">
        <v>20</v>
      </c>
      <c r="W20" s="12">
        <v>421</v>
      </c>
      <c r="X20" s="12">
        <v>24</v>
      </c>
      <c r="Y20" s="96">
        <v>7</v>
      </c>
      <c r="Z20" s="47"/>
    </row>
    <row r="21" spans="1:26" s="46" customFormat="1" ht="19.5" customHeight="1" x14ac:dyDescent="0.2">
      <c r="A21" s="1"/>
      <c r="B21" s="94"/>
      <c r="C21" s="218" t="s">
        <v>54</v>
      </c>
      <c r="D21" s="218"/>
      <c r="E21" s="218"/>
      <c r="F21" s="95">
        <v>8</v>
      </c>
      <c r="G21" s="15">
        <v>14</v>
      </c>
      <c r="H21" s="12" t="s">
        <v>153</v>
      </c>
      <c r="I21" s="12" t="s">
        <v>49</v>
      </c>
      <c r="J21" s="12" t="s">
        <v>49</v>
      </c>
      <c r="K21" s="12" t="s">
        <v>49</v>
      </c>
      <c r="L21" s="12" t="s">
        <v>49</v>
      </c>
      <c r="M21" s="12" t="s">
        <v>49</v>
      </c>
      <c r="N21" s="93" t="s">
        <v>49</v>
      </c>
      <c r="O21" s="12">
        <v>3</v>
      </c>
      <c r="P21" s="12">
        <v>3</v>
      </c>
      <c r="Q21" s="12">
        <v>327</v>
      </c>
      <c r="R21" s="12">
        <v>934</v>
      </c>
      <c r="S21" s="12">
        <v>604</v>
      </c>
      <c r="T21" s="12">
        <v>217</v>
      </c>
      <c r="U21" s="12">
        <v>113</v>
      </c>
      <c r="V21" s="12">
        <v>110</v>
      </c>
      <c r="W21" s="12">
        <v>371</v>
      </c>
      <c r="X21" s="12">
        <v>47</v>
      </c>
      <c r="Y21" s="96">
        <v>8</v>
      </c>
      <c r="Z21" s="47"/>
    </row>
    <row r="22" spans="1:26" s="46" customFormat="1" ht="7.5" customHeight="1" x14ac:dyDescent="0.2">
      <c r="A22" s="1"/>
      <c r="B22" s="97"/>
      <c r="C22" s="97"/>
      <c r="D22" s="98"/>
      <c r="E22" s="98"/>
      <c r="F22" s="95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96"/>
      <c r="Z22" s="47"/>
    </row>
    <row r="23" spans="1:26" s="46" customFormat="1" ht="19.5" customHeight="1" x14ac:dyDescent="0.2">
      <c r="A23" s="1"/>
      <c r="B23" s="16"/>
      <c r="C23" s="173" t="s">
        <v>55</v>
      </c>
      <c r="D23" s="173"/>
      <c r="E23" s="173"/>
      <c r="F23" s="37"/>
      <c r="G23" s="15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47"/>
    </row>
    <row r="24" spans="1:26" s="46" customFormat="1" ht="19.5" customHeight="1" x14ac:dyDescent="0.2">
      <c r="B24" s="99"/>
      <c r="C24" s="97"/>
      <c r="E24" s="56" t="s">
        <v>56</v>
      </c>
      <c r="F24" s="100">
        <v>9</v>
      </c>
      <c r="G24" s="40">
        <v>47</v>
      </c>
      <c r="H24" s="49">
        <v>28</v>
      </c>
      <c r="I24" s="49" t="s">
        <v>49</v>
      </c>
      <c r="J24" s="19" t="s">
        <v>49</v>
      </c>
      <c r="K24" s="19" t="s">
        <v>49</v>
      </c>
      <c r="L24" s="19" t="s">
        <v>49</v>
      </c>
      <c r="M24" s="49" t="s">
        <v>49</v>
      </c>
      <c r="N24" s="93" t="s">
        <v>49</v>
      </c>
      <c r="O24" s="93" t="s">
        <v>49</v>
      </c>
      <c r="P24" s="93">
        <v>17</v>
      </c>
      <c r="Q24" s="93">
        <v>48</v>
      </c>
      <c r="R24" s="93">
        <v>272</v>
      </c>
      <c r="S24" s="93">
        <v>202</v>
      </c>
      <c r="T24" s="93">
        <v>55</v>
      </c>
      <c r="U24" s="93">
        <v>15</v>
      </c>
      <c r="V24" s="93">
        <v>29</v>
      </c>
      <c r="W24" s="93">
        <v>147</v>
      </c>
      <c r="X24" s="93">
        <v>74</v>
      </c>
      <c r="Y24" s="104">
        <v>9</v>
      </c>
    </row>
    <row r="25" spans="1:26" s="46" customFormat="1" ht="19.5" customHeight="1" x14ac:dyDescent="0.2">
      <c r="B25" s="79"/>
      <c r="C25" s="97"/>
      <c r="E25" s="56" t="s">
        <v>229</v>
      </c>
      <c r="F25" s="100">
        <v>10</v>
      </c>
      <c r="G25" s="40">
        <v>34</v>
      </c>
      <c r="H25" s="49">
        <v>16</v>
      </c>
      <c r="I25" s="49" t="s">
        <v>49</v>
      </c>
      <c r="J25" s="19" t="s">
        <v>49</v>
      </c>
      <c r="K25" s="19" t="s">
        <v>49</v>
      </c>
      <c r="L25" s="19" t="s">
        <v>49</v>
      </c>
      <c r="M25" s="49" t="s">
        <v>49</v>
      </c>
      <c r="N25" s="93" t="s">
        <v>49</v>
      </c>
      <c r="O25" s="93" t="s">
        <v>49</v>
      </c>
      <c r="P25" s="93">
        <v>14</v>
      </c>
      <c r="Q25" s="93">
        <v>26</v>
      </c>
      <c r="R25" s="93">
        <v>266</v>
      </c>
      <c r="S25" s="93">
        <v>206</v>
      </c>
      <c r="T25" s="93">
        <v>47</v>
      </c>
      <c r="U25" s="93">
        <v>13</v>
      </c>
      <c r="V25" s="93">
        <v>28</v>
      </c>
      <c r="W25" s="93">
        <v>148</v>
      </c>
      <c r="X25" s="93">
        <v>70</v>
      </c>
      <c r="Y25" s="104">
        <v>10</v>
      </c>
    </row>
    <row r="26" spans="1:26" s="46" customFormat="1" ht="19.5" customHeight="1" x14ac:dyDescent="0.2">
      <c r="B26" s="79"/>
      <c r="C26" s="97"/>
      <c r="E26" s="56" t="s">
        <v>230</v>
      </c>
      <c r="F26" s="100">
        <v>11</v>
      </c>
      <c r="G26" s="40">
        <v>23</v>
      </c>
      <c r="H26" s="49">
        <v>17</v>
      </c>
      <c r="I26" s="49" t="s">
        <v>49</v>
      </c>
      <c r="J26" s="19" t="s">
        <v>49</v>
      </c>
      <c r="K26" s="19" t="s">
        <v>49</v>
      </c>
      <c r="L26" s="19" t="s">
        <v>49</v>
      </c>
      <c r="M26" s="49" t="s">
        <v>49</v>
      </c>
      <c r="N26" s="93" t="s">
        <v>49</v>
      </c>
      <c r="O26" s="102" t="s">
        <v>49</v>
      </c>
      <c r="P26" s="102">
        <v>12</v>
      </c>
      <c r="Q26" s="102">
        <v>31</v>
      </c>
      <c r="R26" s="102">
        <v>227</v>
      </c>
      <c r="S26" s="102">
        <v>176</v>
      </c>
      <c r="T26" s="102">
        <v>35</v>
      </c>
      <c r="U26" s="102">
        <v>16</v>
      </c>
      <c r="V26" s="102">
        <v>36</v>
      </c>
      <c r="W26" s="102">
        <v>152</v>
      </c>
      <c r="X26" s="102">
        <v>69</v>
      </c>
      <c r="Y26" s="104">
        <v>11</v>
      </c>
    </row>
    <row r="27" spans="1:26" s="46" customFormat="1" ht="19.5" customHeight="1" x14ac:dyDescent="0.2">
      <c r="B27" s="79"/>
      <c r="C27" s="97"/>
      <c r="E27" s="56" t="s">
        <v>231</v>
      </c>
      <c r="F27" s="100">
        <v>12</v>
      </c>
      <c r="G27" s="40">
        <v>14</v>
      </c>
      <c r="H27" s="49">
        <v>10</v>
      </c>
      <c r="I27" s="19" t="s">
        <v>49</v>
      </c>
      <c r="J27" s="19" t="s">
        <v>49</v>
      </c>
      <c r="K27" s="19" t="s">
        <v>49</v>
      </c>
      <c r="L27" s="19" t="s">
        <v>49</v>
      </c>
      <c r="M27" s="49" t="s">
        <v>49</v>
      </c>
      <c r="N27" s="93" t="s">
        <v>49</v>
      </c>
      <c r="O27" s="103" t="s">
        <v>49</v>
      </c>
      <c r="P27" s="103">
        <v>9</v>
      </c>
      <c r="Q27" s="103">
        <v>56</v>
      </c>
      <c r="R27" s="103">
        <v>227</v>
      </c>
      <c r="S27" s="103">
        <v>173</v>
      </c>
      <c r="T27" s="103">
        <v>42</v>
      </c>
      <c r="U27" s="103">
        <v>12</v>
      </c>
      <c r="V27" s="103">
        <v>24</v>
      </c>
      <c r="W27" s="103">
        <v>192</v>
      </c>
      <c r="X27" s="103">
        <v>63</v>
      </c>
      <c r="Y27" s="104">
        <v>12</v>
      </c>
    </row>
    <row r="28" spans="1:26" s="79" customFormat="1" ht="19.5" customHeight="1" x14ac:dyDescent="0.2">
      <c r="C28" s="97"/>
      <c r="E28" s="56" t="s">
        <v>232</v>
      </c>
      <c r="F28" s="100">
        <v>13</v>
      </c>
      <c r="G28" s="40">
        <v>12</v>
      </c>
      <c r="H28" s="49">
        <v>8</v>
      </c>
      <c r="I28" s="19" t="s">
        <v>49</v>
      </c>
      <c r="J28" s="49" t="s">
        <v>49</v>
      </c>
      <c r="K28" s="49" t="s">
        <v>49</v>
      </c>
      <c r="L28" s="49" t="s">
        <v>49</v>
      </c>
      <c r="M28" s="49" t="s">
        <v>49</v>
      </c>
      <c r="N28" s="93" t="s">
        <v>49</v>
      </c>
      <c r="O28" s="93" t="s">
        <v>49</v>
      </c>
      <c r="P28" s="93">
        <v>10</v>
      </c>
      <c r="Q28" s="93">
        <v>42</v>
      </c>
      <c r="R28" s="93">
        <v>204</v>
      </c>
      <c r="S28" s="103">
        <v>143</v>
      </c>
      <c r="T28" s="103">
        <v>47</v>
      </c>
      <c r="U28" s="103">
        <v>14</v>
      </c>
      <c r="V28" s="93">
        <v>47</v>
      </c>
      <c r="W28" s="103">
        <v>250</v>
      </c>
      <c r="X28" s="103">
        <v>57</v>
      </c>
      <c r="Y28" s="104">
        <v>13</v>
      </c>
    </row>
    <row r="29" spans="1:26" s="79" customFormat="1" ht="4.5" customHeight="1" x14ac:dyDescent="0.2">
      <c r="C29" s="97"/>
      <c r="E29" s="57"/>
      <c r="F29" s="100"/>
      <c r="G29" s="40"/>
      <c r="H29" s="49"/>
      <c r="I29" s="19"/>
      <c r="J29" s="49"/>
      <c r="K29" s="49"/>
      <c r="L29" s="49"/>
      <c r="M29" s="49"/>
      <c r="N29" s="93"/>
      <c r="O29" s="93"/>
      <c r="P29" s="93"/>
      <c r="Q29" s="93"/>
      <c r="R29" s="93"/>
      <c r="S29" s="103"/>
      <c r="T29" s="103"/>
      <c r="U29" s="103"/>
      <c r="V29" s="93"/>
      <c r="W29" s="103"/>
      <c r="X29" s="103"/>
      <c r="Y29" s="104"/>
    </row>
    <row r="30" spans="1:26" s="46" customFormat="1" ht="19.5" customHeight="1" x14ac:dyDescent="0.2">
      <c r="B30" s="79"/>
      <c r="C30" s="97"/>
      <c r="E30" s="56" t="s">
        <v>233</v>
      </c>
      <c r="F30" s="106">
        <v>14</v>
      </c>
      <c r="G30" s="17">
        <v>11</v>
      </c>
      <c r="H30" s="18">
        <v>7</v>
      </c>
      <c r="I30" s="18" t="s">
        <v>49</v>
      </c>
      <c r="J30" s="18" t="s">
        <v>49</v>
      </c>
      <c r="K30" s="18" t="s">
        <v>49</v>
      </c>
      <c r="L30" s="18" t="s">
        <v>49</v>
      </c>
      <c r="M30" s="18" t="s">
        <v>49</v>
      </c>
      <c r="N30" s="48" t="s">
        <v>49</v>
      </c>
      <c r="O30" s="48" t="s">
        <v>49</v>
      </c>
      <c r="P30" s="48">
        <v>8</v>
      </c>
      <c r="Q30" s="48">
        <v>19</v>
      </c>
      <c r="R30" s="48">
        <v>201</v>
      </c>
      <c r="S30" s="48">
        <v>148</v>
      </c>
      <c r="T30" s="48">
        <v>41</v>
      </c>
      <c r="U30" s="48">
        <v>12</v>
      </c>
      <c r="V30" s="48">
        <v>27</v>
      </c>
      <c r="W30" s="48">
        <v>145</v>
      </c>
      <c r="X30" s="48">
        <v>54</v>
      </c>
      <c r="Y30" s="107">
        <v>14</v>
      </c>
    </row>
    <row r="31" spans="1:26" s="46" customFormat="1" ht="7.5" customHeight="1" x14ac:dyDescent="0.2">
      <c r="A31" s="1"/>
      <c r="B31" s="57"/>
      <c r="C31" s="57"/>
      <c r="D31" s="57"/>
      <c r="E31" s="57"/>
      <c r="F31" s="37"/>
      <c r="G31" s="40"/>
      <c r="H31" s="49"/>
      <c r="I31" s="19"/>
      <c r="J31" s="19"/>
      <c r="K31" s="19"/>
      <c r="L31" s="19"/>
      <c r="M31" s="49"/>
      <c r="N31" s="12"/>
      <c r="O31" s="12"/>
      <c r="P31" s="12"/>
      <c r="Q31" s="12"/>
      <c r="R31" s="12"/>
      <c r="S31" s="12"/>
      <c r="T31" s="12"/>
      <c r="U31" s="12"/>
      <c r="V31" s="12"/>
      <c r="W31" s="19"/>
      <c r="X31" s="19"/>
      <c r="Y31" s="13"/>
      <c r="Z31" s="47"/>
    </row>
    <row r="32" spans="1:26" s="46" customFormat="1" ht="19.5" customHeight="1" x14ac:dyDescent="0.2">
      <c r="A32" s="1"/>
      <c r="B32" s="57"/>
      <c r="D32" s="172" t="s">
        <v>57</v>
      </c>
      <c r="E32" s="172"/>
      <c r="F32" s="37"/>
      <c r="G32" s="40"/>
      <c r="H32" s="49"/>
      <c r="I32" s="19"/>
      <c r="J32" s="19"/>
      <c r="K32" s="19"/>
      <c r="L32" s="19"/>
      <c r="M32" s="49"/>
      <c r="N32" s="12"/>
      <c r="O32" s="12"/>
      <c r="P32" s="12"/>
      <c r="Q32" s="12"/>
      <c r="R32" s="12"/>
      <c r="S32" s="12"/>
      <c r="T32" s="12"/>
      <c r="U32" s="12"/>
      <c r="V32" s="12"/>
      <c r="W32" s="19"/>
      <c r="X32" s="19"/>
      <c r="Y32" s="13"/>
      <c r="Z32" s="47"/>
    </row>
    <row r="33" spans="1:26" s="46" customFormat="1" ht="19.5" customHeight="1" x14ac:dyDescent="0.2">
      <c r="A33" s="1"/>
      <c r="B33" s="57"/>
      <c r="E33" s="20" t="s">
        <v>58</v>
      </c>
      <c r="F33" s="37">
        <v>15</v>
      </c>
      <c r="G33" s="15">
        <v>6</v>
      </c>
      <c r="H33" s="12">
        <v>1</v>
      </c>
      <c r="I33" s="12" t="s">
        <v>49</v>
      </c>
      <c r="J33" s="12" t="s">
        <v>49</v>
      </c>
      <c r="K33" s="12" t="s">
        <v>49</v>
      </c>
      <c r="L33" s="12" t="s">
        <v>49</v>
      </c>
      <c r="M33" s="12" t="s">
        <v>49</v>
      </c>
      <c r="N33" s="12" t="s">
        <v>49</v>
      </c>
      <c r="O33" s="12" t="s">
        <v>49</v>
      </c>
      <c r="P33" s="12">
        <v>6</v>
      </c>
      <c r="Q33" s="12">
        <v>19</v>
      </c>
      <c r="R33" s="12">
        <v>201</v>
      </c>
      <c r="S33" s="12">
        <v>148</v>
      </c>
      <c r="T33" s="12">
        <v>41</v>
      </c>
      <c r="U33" s="12">
        <v>12</v>
      </c>
      <c r="V33" s="12">
        <v>27</v>
      </c>
      <c r="W33" s="12">
        <v>144</v>
      </c>
      <c r="X33" s="12">
        <v>32</v>
      </c>
      <c r="Y33" s="13">
        <v>15</v>
      </c>
      <c r="Z33" s="47"/>
    </row>
    <row r="34" spans="1:26" s="46" customFormat="1" ht="19.5" customHeight="1" x14ac:dyDescent="0.2">
      <c r="A34" s="1"/>
      <c r="B34" s="57"/>
      <c r="E34" s="21" t="s">
        <v>59</v>
      </c>
      <c r="F34" s="37">
        <v>16</v>
      </c>
      <c r="G34" s="15">
        <v>6</v>
      </c>
      <c r="H34" s="12">
        <v>6</v>
      </c>
      <c r="I34" s="12" t="s">
        <v>49</v>
      </c>
      <c r="J34" s="12" t="s">
        <v>49</v>
      </c>
      <c r="K34" s="12" t="s">
        <v>49</v>
      </c>
      <c r="L34" s="12" t="s">
        <v>49</v>
      </c>
      <c r="M34" s="12" t="s">
        <v>49</v>
      </c>
      <c r="N34" s="12" t="s">
        <v>49</v>
      </c>
      <c r="O34" s="12" t="s">
        <v>49</v>
      </c>
      <c r="P34" s="12">
        <v>2</v>
      </c>
      <c r="Q34" s="12" t="s">
        <v>49</v>
      </c>
      <c r="R34" s="12">
        <v>0</v>
      </c>
      <c r="S34" s="12" t="s">
        <v>49</v>
      </c>
      <c r="T34" s="12" t="s">
        <v>49</v>
      </c>
      <c r="U34" s="12">
        <v>0</v>
      </c>
      <c r="V34" s="12" t="s">
        <v>49</v>
      </c>
      <c r="W34" s="12">
        <v>1</v>
      </c>
      <c r="X34" s="12">
        <v>21</v>
      </c>
      <c r="Y34" s="13">
        <v>16</v>
      </c>
      <c r="Z34" s="47"/>
    </row>
    <row r="35" spans="1:26" s="46" customFormat="1" ht="7.5" customHeight="1" x14ac:dyDescent="0.2">
      <c r="A35" s="1"/>
      <c r="B35" s="57"/>
      <c r="D35" s="57"/>
      <c r="E35" s="57"/>
      <c r="F35" s="37"/>
      <c r="G35" s="15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47"/>
    </row>
    <row r="36" spans="1:26" s="46" customFormat="1" ht="19.5" customHeight="1" x14ac:dyDescent="0.2">
      <c r="A36" s="1"/>
      <c r="B36" s="57"/>
      <c r="D36" s="219" t="s">
        <v>60</v>
      </c>
      <c r="E36" s="219"/>
      <c r="F36" s="37"/>
      <c r="G36" s="15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47"/>
    </row>
    <row r="37" spans="1:26" s="46" customFormat="1" ht="19.5" customHeight="1" x14ac:dyDescent="0.2">
      <c r="A37" s="1"/>
      <c r="B37" s="57"/>
      <c r="C37" s="57"/>
      <c r="D37" s="22"/>
      <c r="E37" s="50" t="s">
        <v>61</v>
      </c>
      <c r="F37" s="37">
        <v>17</v>
      </c>
      <c r="G37" s="15">
        <v>1</v>
      </c>
      <c r="H37" s="12">
        <v>1</v>
      </c>
      <c r="I37" s="12" t="s">
        <v>49</v>
      </c>
      <c r="J37" s="12" t="s">
        <v>49</v>
      </c>
      <c r="K37" s="12" t="s">
        <v>49</v>
      </c>
      <c r="L37" s="12" t="s">
        <v>49</v>
      </c>
      <c r="M37" s="12" t="s">
        <v>49</v>
      </c>
      <c r="N37" s="12" t="s">
        <v>49</v>
      </c>
      <c r="O37" s="12" t="s">
        <v>49</v>
      </c>
      <c r="P37" s="12">
        <v>0</v>
      </c>
      <c r="Q37" s="12" t="s">
        <v>49</v>
      </c>
      <c r="R37" s="12" t="s">
        <v>49</v>
      </c>
      <c r="S37" s="12" t="s">
        <v>49</v>
      </c>
      <c r="T37" s="12" t="s">
        <v>49</v>
      </c>
      <c r="U37" s="12" t="s">
        <v>49</v>
      </c>
      <c r="V37" s="12" t="s">
        <v>49</v>
      </c>
      <c r="W37" s="12" t="s">
        <v>49</v>
      </c>
      <c r="X37" s="12">
        <v>13</v>
      </c>
      <c r="Y37" s="13">
        <v>17</v>
      </c>
      <c r="Z37" s="47"/>
    </row>
    <row r="38" spans="1:26" s="46" customFormat="1" ht="19.5" customHeight="1" x14ac:dyDescent="0.2">
      <c r="A38" s="1"/>
      <c r="B38" s="57"/>
      <c r="C38" s="57"/>
      <c r="D38" s="24"/>
      <c r="E38" s="50" t="s">
        <v>62</v>
      </c>
      <c r="F38" s="37">
        <v>18</v>
      </c>
      <c r="G38" s="15">
        <v>5</v>
      </c>
      <c r="H38" s="12">
        <v>1</v>
      </c>
      <c r="I38" s="12" t="s">
        <v>49</v>
      </c>
      <c r="J38" s="12" t="s">
        <v>49</v>
      </c>
      <c r="K38" s="12" t="s">
        <v>49</v>
      </c>
      <c r="L38" s="12" t="s">
        <v>49</v>
      </c>
      <c r="M38" s="12" t="s">
        <v>49</v>
      </c>
      <c r="N38" s="12" t="s">
        <v>49</v>
      </c>
      <c r="O38" s="12" t="s">
        <v>49</v>
      </c>
      <c r="P38" s="12">
        <v>3</v>
      </c>
      <c r="Q38" s="12" t="s">
        <v>47</v>
      </c>
      <c r="R38" s="12">
        <v>191</v>
      </c>
      <c r="S38" s="12">
        <v>143</v>
      </c>
      <c r="T38" s="12">
        <v>37</v>
      </c>
      <c r="U38" s="12">
        <v>11</v>
      </c>
      <c r="V38" s="12">
        <v>24</v>
      </c>
      <c r="W38" s="12">
        <v>142</v>
      </c>
      <c r="X38" s="12">
        <v>31</v>
      </c>
      <c r="Y38" s="13">
        <v>18</v>
      </c>
      <c r="Z38" s="47"/>
    </row>
    <row r="39" spans="1:26" s="46" customFormat="1" ht="19.5" customHeight="1" x14ac:dyDescent="0.2">
      <c r="A39" s="1"/>
      <c r="B39" s="57"/>
      <c r="C39" s="57"/>
      <c r="D39" s="24"/>
      <c r="E39" s="50" t="s">
        <v>63</v>
      </c>
      <c r="F39" s="37">
        <v>19</v>
      </c>
      <c r="G39" s="15">
        <v>0</v>
      </c>
      <c r="H39" s="12" t="s">
        <v>49</v>
      </c>
      <c r="I39" s="12" t="s">
        <v>49</v>
      </c>
      <c r="J39" s="12" t="s">
        <v>49</v>
      </c>
      <c r="K39" s="12" t="s">
        <v>49</v>
      </c>
      <c r="L39" s="12" t="s">
        <v>49</v>
      </c>
      <c r="M39" s="12" t="s">
        <v>49</v>
      </c>
      <c r="N39" s="12" t="s">
        <v>49</v>
      </c>
      <c r="O39" s="12" t="s">
        <v>49</v>
      </c>
      <c r="P39" s="12">
        <v>2</v>
      </c>
      <c r="Q39" s="12" t="s">
        <v>47</v>
      </c>
      <c r="R39" s="12">
        <v>2</v>
      </c>
      <c r="S39" s="12">
        <v>1</v>
      </c>
      <c r="T39" s="12" t="s">
        <v>49</v>
      </c>
      <c r="U39" s="12">
        <v>1</v>
      </c>
      <c r="V39" s="12">
        <v>0</v>
      </c>
      <c r="W39" s="12">
        <v>2</v>
      </c>
      <c r="X39" s="12">
        <v>1</v>
      </c>
      <c r="Y39" s="13">
        <v>19</v>
      </c>
      <c r="Z39" s="47"/>
    </row>
    <row r="40" spans="1:26" s="46" customFormat="1" ht="19.5" customHeight="1" x14ac:dyDescent="0.2">
      <c r="A40" s="1"/>
      <c r="B40" s="57"/>
      <c r="C40" s="57"/>
      <c r="D40" s="24"/>
      <c r="E40" s="50" t="s">
        <v>64</v>
      </c>
      <c r="F40" s="37">
        <v>20</v>
      </c>
      <c r="G40" s="15">
        <v>0</v>
      </c>
      <c r="H40" s="12">
        <v>0</v>
      </c>
      <c r="I40" s="12" t="s">
        <v>49</v>
      </c>
      <c r="J40" s="12" t="s">
        <v>49</v>
      </c>
      <c r="K40" s="12" t="s">
        <v>49</v>
      </c>
      <c r="L40" s="12" t="s">
        <v>49</v>
      </c>
      <c r="M40" s="12" t="s">
        <v>49</v>
      </c>
      <c r="N40" s="12" t="s">
        <v>49</v>
      </c>
      <c r="O40" s="12" t="s">
        <v>49</v>
      </c>
      <c r="P40" s="12" t="s">
        <v>49</v>
      </c>
      <c r="Q40" s="12" t="s">
        <v>49</v>
      </c>
      <c r="R40" s="12" t="s">
        <v>49</v>
      </c>
      <c r="S40" s="12" t="s">
        <v>49</v>
      </c>
      <c r="T40" s="12" t="s">
        <v>49</v>
      </c>
      <c r="U40" s="12" t="s">
        <v>49</v>
      </c>
      <c r="V40" s="12" t="s">
        <v>49</v>
      </c>
      <c r="W40" s="12" t="s">
        <v>49</v>
      </c>
      <c r="X40" s="12">
        <v>0</v>
      </c>
      <c r="Y40" s="13">
        <v>20</v>
      </c>
      <c r="Z40" s="47"/>
    </row>
    <row r="41" spans="1:26" s="46" customFormat="1" ht="19.5" customHeight="1" x14ac:dyDescent="0.2">
      <c r="A41" s="1"/>
      <c r="B41" s="57"/>
      <c r="C41" s="57"/>
      <c r="D41" s="24"/>
      <c r="E41" s="50" t="s">
        <v>65</v>
      </c>
      <c r="F41" s="37">
        <v>21</v>
      </c>
      <c r="G41" s="15">
        <v>0</v>
      </c>
      <c r="H41" s="12">
        <v>0</v>
      </c>
      <c r="I41" s="12" t="s">
        <v>49</v>
      </c>
      <c r="J41" s="12" t="s">
        <v>49</v>
      </c>
      <c r="K41" s="12" t="s">
        <v>49</v>
      </c>
      <c r="L41" s="12" t="s">
        <v>49</v>
      </c>
      <c r="M41" s="12" t="s">
        <v>49</v>
      </c>
      <c r="N41" s="12" t="s">
        <v>49</v>
      </c>
      <c r="O41" s="12" t="s">
        <v>49</v>
      </c>
      <c r="P41" s="12" t="s">
        <v>49</v>
      </c>
      <c r="Q41" s="12" t="s">
        <v>49</v>
      </c>
      <c r="R41" s="12" t="s">
        <v>49</v>
      </c>
      <c r="S41" s="12" t="s">
        <v>49</v>
      </c>
      <c r="T41" s="12" t="s">
        <v>49</v>
      </c>
      <c r="U41" s="12" t="s">
        <v>49</v>
      </c>
      <c r="V41" s="12" t="s">
        <v>49</v>
      </c>
      <c r="W41" s="12" t="s">
        <v>49</v>
      </c>
      <c r="X41" s="12" t="s">
        <v>49</v>
      </c>
      <c r="Y41" s="13">
        <v>21</v>
      </c>
      <c r="Z41" s="47"/>
    </row>
    <row r="42" spans="1:26" s="46" customFormat="1" ht="19.5" customHeight="1" x14ac:dyDescent="0.2">
      <c r="A42" s="1"/>
      <c r="B42" s="57"/>
      <c r="C42" s="57"/>
      <c r="D42" s="24"/>
      <c r="E42" s="50" t="s">
        <v>66</v>
      </c>
      <c r="F42" s="37">
        <v>22</v>
      </c>
      <c r="G42" s="15" t="s">
        <v>49</v>
      </c>
      <c r="H42" s="12" t="s">
        <v>49</v>
      </c>
      <c r="I42" s="12" t="s">
        <v>49</v>
      </c>
      <c r="J42" s="12" t="s">
        <v>49</v>
      </c>
      <c r="K42" s="12" t="s">
        <v>49</v>
      </c>
      <c r="L42" s="12" t="s">
        <v>49</v>
      </c>
      <c r="M42" s="12" t="s">
        <v>49</v>
      </c>
      <c r="N42" s="12" t="s">
        <v>49</v>
      </c>
      <c r="O42" s="12" t="s">
        <v>49</v>
      </c>
      <c r="P42" s="12" t="s">
        <v>49</v>
      </c>
      <c r="Q42" s="12" t="s">
        <v>49</v>
      </c>
      <c r="R42" s="12" t="s">
        <v>49</v>
      </c>
      <c r="S42" s="12" t="s">
        <v>49</v>
      </c>
      <c r="T42" s="12" t="s">
        <v>49</v>
      </c>
      <c r="U42" s="12" t="s">
        <v>49</v>
      </c>
      <c r="V42" s="12" t="s">
        <v>49</v>
      </c>
      <c r="W42" s="12" t="s">
        <v>49</v>
      </c>
      <c r="X42" s="12" t="s">
        <v>49</v>
      </c>
      <c r="Y42" s="13">
        <v>22</v>
      </c>
      <c r="Z42" s="47"/>
    </row>
    <row r="43" spans="1:26" s="46" customFormat="1" ht="19.5" customHeight="1" x14ac:dyDescent="0.2">
      <c r="A43" s="1"/>
      <c r="B43" s="57"/>
      <c r="C43" s="57"/>
      <c r="D43" s="24"/>
      <c r="E43" s="50" t="s">
        <v>67</v>
      </c>
      <c r="F43" s="37">
        <v>23</v>
      </c>
      <c r="G43" s="15" t="s">
        <v>49</v>
      </c>
      <c r="H43" s="12" t="s">
        <v>49</v>
      </c>
      <c r="I43" s="12" t="s">
        <v>49</v>
      </c>
      <c r="J43" s="12" t="s">
        <v>49</v>
      </c>
      <c r="K43" s="12" t="s">
        <v>49</v>
      </c>
      <c r="L43" s="12" t="s">
        <v>49</v>
      </c>
      <c r="M43" s="12" t="s">
        <v>49</v>
      </c>
      <c r="N43" s="12" t="s">
        <v>49</v>
      </c>
      <c r="O43" s="12" t="s">
        <v>49</v>
      </c>
      <c r="P43" s="12" t="s">
        <v>49</v>
      </c>
      <c r="Q43" s="12" t="s">
        <v>49</v>
      </c>
      <c r="R43" s="12" t="s">
        <v>49</v>
      </c>
      <c r="S43" s="12" t="s">
        <v>49</v>
      </c>
      <c r="T43" s="12" t="s">
        <v>49</v>
      </c>
      <c r="U43" s="12" t="s">
        <v>49</v>
      </c>
      <c r="V43" s="12" t="s">
        <v>49</v>
      </c>
      <c r="W43" s="12" t="s">
        <v>49</v>
      </c>
      <c r="X43" s="12" t="s">
        <v>49</v>
      </c>
      <c r="Y43" s="13">
        <v>23</v>
      </c>
      <c r="Z43" s="47"/>
    </row>
    <row r="44" spans="1:26" s="46" customFormat="1" ht="19.5" customHeight="1" x14ac:dyDescent="0.2">
      <c r="A44" s="1"/>
      <c r="B44" s="57"/>
      <c r="C44" s="57"/>
      <c r="D44" s="24"/>
      <c r="E44" s="50" t="s">
        <v>68</v>
      </c>
      <c r="F44" s="37">
        <v>24</v>
      </c>
      <c r="G44" s="15">
        <v>0</v>
      </c>
      <c r="H44" s="12" t="s">
        <v>49</v>
      </c>
      <c r="I44" s="12" t="s">
        <v>49</v>
      </c>
      <c r="J44" s="12" t="s">
        <v>49</v>
      </c>
      <c r="K44" s="12" t="s">
        <v>49</v>
      </c>
      <c r="L44" s="12" t="s">
        <v>49</v>
      </c>
      <c r="M44" s="12" t="s">
        <v>49</v>
      </c>
      <c r="N44" s="12" t="s">
        <v>49</v>
      </c>
      <c r="O44" s="12" t="s">
        <v>49</v>
      </c>
      <c r="P44" s="12">
        <v>0</v>
      </c>
      <c r="Q44" s="12" t="s">
        <v>49</v>
      </c>
      <c r="R44" s="12">
        <v>9</v>
      </c>
      <c r="S44" s="12">
        <v>4</v>
      </c>
      <c r="T44" s="12">
        <v>5</v>
      </c>
      <c r="U44" s="12">
        <v>0</v>
      </c>
      <c r="V44" s="12">
        <v>3</v>
      </c>
      <c r="W44" s="12">
        <v>0</v>
      </c>
      <c r="X44" s="12">
        <v>0</v>
      </c>
      <c r="Y44" s="13">
        <v>24</v>
      </c>
      <c r="Z44" s="47"/>
    </row>
    <row r="45" spans="1:26" s="46" customFormat="1" ht="19.5" customHeight="1" x14ac:dyDescent="0.2">
      <c r="A45" s="1"/>
      <c r="B45" s="57"/>
      <c r="C45" s="57"/>
      <c r="D45" s="24"/>
      <c r="E45" s="50" t="s">
        <v>69</v>
      </c>
      <c r="F45" s="37">
        <v>25</v>
      </c>
      <c r="G45" s="15" t="s">
        <v>49</v>
      </c>
      <c r="H45" s="12" t="s">
        <v>49</v>
      </c>
      <c r="I45" s="12" t="s">
        <v>49</v>
      </c>
      <c r="J45" s="12" t="s">
        <v>49</v>
      </c>
      <c r="K45" s="12" t="s">
        <v>49</v>
      </c>
      <c r="L45" s="12" t="s">
        <v>49</v>
      </c>
      <c r="M45" s="12" t="s">
        <v>49</v>
      </c>
      <c r="N45" s="12" t="s">
        <v>49</v>
      </c>
      <c r="O45" s="12" t="s">
        <v>49</v>
      </c>
      <c r="P45" s="12" t="s">
        <v>49</v>
      </c>
      <c r="Q45" s="12" t="s">
        <v>49</v>
      </c>
      <c r="R45" s="12" t="s">
        <v>49</v>
      </c>
      <c r="S45" s="12" t="s">
        <v>49</v>
      </c>
      <c r="T45" s="12" t="s">
        <v>49</v>
      </c>
      <c r="U45" s="12" t="s">
        <v>49</v>
      </c>
      <c r="V45" s="12" t="s">
        <v>49</v>
      </c>
      <c r="W45" s="12" t="s">
        <v>49</v>
      </c>
      <c r="X45" s="12" t="s">
        <v>49</v>
      </c>
      <c r="Y45" s="13">
        <v>25</v>
      </c>
      <c r="Z45" s="47"/>
    </row>
    <row r="46" spans="1:26" s="46" customFormat="1" ht="19.5" customHeight="1" x14ac:dyDescent="0.2">
      <c r="A46" s="1"/>
      <c r="B46" s="57"/>
      <c r="C46" s="57"/>
      <c r="D46" s="24"/>
      <c r="E46" s="50" t="s">
        <v>70</v>
      </c>
      <c r="F46" s="37">
        <v>26</v>
      </c>
      <c r="G46" s="15">
        <v>1</v>
      </c>
      <c r="H46" s="12">
        <v>1</v>
      </c>
      <c r="I46" s="12" t="s">
        <v>49</v>
      </c>
      <c r="J46" s="12" t="s">
        <v>49</v>
      </c>
      <c r="K46" s="12" t="s">
        <v>49</v>
      </c>
      <c r="L46" s="12" t="s">
        <v>49</v>
      </c>
      <c r="M46" s="12" t="s">
        <v>49</v>
      </c>
      <c r="N46" s="12" t="s">
        <v>49</v>
      </c>
      <c r="O46" s="12" t="s">
        <v>49</v>
      </c>
      <c r="P46" s="12">
        <v>1</v>
      </c>
      <c r="Q46" s="12" t="s">
        <v>49</v>
      </c>
      <c r="R46" s="12" t="s">
        <v>49</v>
      </c>
      <c r="S46" s="12" t="s">
        <v>49</v>
      </c>
      <c r="T46" s="12" t="s">
        <v>49</v>
      </c>
      <c r="U46" s="12" t="s">
        <v>49</v>
      </c>
      <c r="V46" s="12" t="s">
        <v>49</v>
      </c>
      <c r="W46" s="12" t="s">
        <v>49</v>
      </c>
      <c r="X46" s="12">
        <v>1</v>
      </c>
      <c r="Y46" s="13">
        <v>26</v>
      </c>
      <c r="Z46" s="47"/>
    </row>
    <row r="47" spans="1:26" s="46" customFormat="1" ht="20.25" customHeight="1" x14ac:dyDescent="0.2">
      <c r="A47" s="25"/>
      <c r="B47" s="26"/>
      <c r="C47" s="26"/>
      <c r="D47" s="27"/>
      <c r="E47" s="51" t="s">
        <v>71</v>
      </c>
      <c r="F47" s="42">
        <v>27</v>
      </c>
      <c r="G47" s="108">
        <v>3</v>
      </c>
      <c r="H47" s="30">
        <v>3</v>
      </c>
      <c r="I47" s="30" t="s">
        <v>49</v>
      </c>
      <c r="J47" s="30" t="s">
        <v>49</v>
      </c>
      <c r="K47" s="30" t="s">
        <v>49</v>
      </c>
      <c r="L47" s="30" t="s">
        <v>49</v>
      </c>
      <c r="M47" s="30" t="s">
        <v>49</v>
      </c>
      <c r="N47" s="30" t="s">
        <v>49</v>
      </c>
      <c r="O47" s="30" t="s">
        <v>49</v>
      </c>
      <c r="P47" s="30">
        <v>2</v>
      </c>
      <c r="Q47" s="30" t="s">
        <v>49</v>
      </c>
      <c r="R47" s="30">
        <v>0</v>
      </c>
      <c r="S47" s="30" t="s">
        <v>49</v>
      </c>
      <c r="T47" s="30" t="s">
        <v>49</v>
      </c>
      <c r="U47" s="30">
        <v>0</v>
      </c>
      <c r="V47" s="30" t="s">
        <v>49</v>
      </c>
      <c r="W47" s="30">
        <v>1</v>
      </c>
      <c r="X47" s="30">
        <v>7</v>
      </c>
      <c r="Y47" s="31">
        <v>27</v>
      </c>
      <c r="Z47" s="52"/>
    </row>
    <row r="48" spans="1:26" s="79" customFormat="1" ht="12" customHeight="1" x14ac:dyDescent="0.2">
      <c r="B48" s="47" t="s">
        <v>72</v>
      </c>
      <c r="C48" s="110"/>
      <c r="D48" s="110"/>
      <c r="E48" s="110"/>
      <c r="F48" s="111"/>
      <c r="G48" s="126"/>
      <c r="H48" s="126"/>
      <c r="I48" s="126"/>
      <c r="J48" s="126"/>
      <c r="K48" s="127"/>
      <c r="L48" s="1"/>
      <c r="M48" s="1"/>
      <c r="N48" s="112"/>
      <c r="O48" s="112"/>
      <c r="P48" s="112"/>
      <c r="Q48" s="112"/>
      <c r="R48" s="112"/>
      <c r="S48" s="112"/>
      <c r="T48" s="112"/>
      <c r="U48" s="112"/>
      <c r="V48" s="112"/>
      <c r="W48" s="112"/>
      <c r="X48" s="112"/>
    </row>
  </sheetData>
  <mergeCells count="36">
    <mergeCell ref="Y6:Z10"/>
    <mergeCell ref="G7:H7"/>
    <mergeCell ref="I7:K7"/>
    <mergeCell ref="L7:L10"/>
    <mergeCell ref="M7:M10"/>
    <mergeCell ref="N7:N10"/>
    <mergeCell ref="O7:O10"/>
    <mergeCell ref="V7:V10"/>
    <mergeCell ref="W7:W10"/>
    <mergeCell ref="X7:X10"/>
    <mergeCell ref="T8:T10"/>
    <mergeCell ref="U8:U10"/>
    <mergeCell ref="R8:R10"/>
    <mergeCell ref="S8:S10"/>
    <mergeCell ref="H9:H10"/>
    <mergeCell ref="P7:P10"/>
    <mergeCell ref="Q7:Q10"/>
    <mergeCell ref="R7:U7"/>
    <mergeCell ref="C19:E19"/>
    <mergeCell ref="G8:G10"/>
    <mergeCell ref="I8:I10"/>
    <mergeCell ref="J8:J10"/>
    <mergeCell ref="K8:K10"/>
    <mergeCell ref="A6:F10"/>
    <mergeCell ref="G6:N6"/>
    <mergeCell ref="B13:E13"/>
    <mergeCell ref="B14:E14"/>
    <mergeCell ref="C16:E16"/>
    <mergeCell ref="C17:E17"/>
    <mergeCell ref="C18:E18"/>
    <mergeCell ref="O6:X6"/>
    <mergeCell ref="C20:E20"/>
    <mergeCell ref="C21:E21"/>
    <mergeCell ref="C23:E23"/>
    <mergeCell ref="D32:E32"/>
    <mergeCell ref="D36:E36"/>
  </mergeCells>
  <phoneticPr fontId="11"/>
  <conditionalFormatting sqref="C48:E48">
    <cfRule type="cellIs" dxfId="11" priority="4" stopIfTrue="1" operator="equal">
      <formula>"x"</formula>
    </cfRule>
  </conditionalFormatting>
  <conditionalFormatting sqref="E25:E27 E30">
    <cfRule type="cellIs" dxfId="10" priority="3" stopIfTrue="1" operator="equal">
      <formula>"x"</formula>
    </cfRule>
  </conditionalFormatting>
  <conditionalFormatting sqref="B48">
    <cfRule type="cellIs" dxfId="9" priority="2" stopIfTrue="1" operator="equal">
      <formula>"x"</formula>
    </cfRule>
  </conditionalFormatting>
  <conditionalFormatting sqref="E28">
    <cfRule type="cellIs" dxfId="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zoomScaleNormal="100" zoomScaleSheetLayoutView="100" workbookViewId="0">
      <selection activeCell="J20" sqref="J20"/>
    </sheetView>
  </sheetViews>
  <sheetFormatPr defaultColWidth="9" defaultRowHeight="13.5" customHeight="1" x14ac:dyDescent="0.2"/>
  <cols>
    <col min="1" max="1" width="0.6640625" style="74" customWidth="1"/>
    <col min="2" max="4" width="1.44140625" style="74" customWidth="1"/>
    <col min="5" max="5" width="9.77734375" style="74" customWidth="1"/>
    <col min="6" max="6" width="4" style="74" customWidth="1"/>
    <col min="7" max="14" width="8.77734375" style="74" customWidth="1"/>
    <col min="15" max="15" width="8.33203125" style="74" customWidth="1"/>
    <col min="16" max="17" width="8.44140625" style="74" customWidth="1"/>
    <col min="18" max="18" width="8.33203125" style="74" customWidth="1"/>
    <col min="19" max="19" width="8.44140625" style="74" customWidth="1"/>
    <col min="20" max="21" width="8.33203125" style="74" customWidth="1"/>
    <col min="22" max="23" width="8.44140625" style="74" customWidth="1"/>
    <col min="24" max="24" width="8.33203125" style="74" customWidth="1"/>
    <col min="25" max="25" width="3.88671875" style="74" customWidth="1"/>
    <col min="26" max="26" width="0.88671875" style="74" customWidth="1"/>
    <col min="27" max="16384" width="9" style="74"/>
  </cols>
  <sheetData>
    <row r="1" spans="1:26" s="46" customFormat="1" ht="14.25" customHeight="1" x14ac:dyDescent="0.2">
      <c r="A1" s="58"/>
      <c r="B1" s="59"/>
      <c r="C1" s="59"/>
      <c r="D1" s="59"/>
      <c r="E1" s="59"/>
      <c r="F1" s="58"/>
      <c r="G1" s="60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61" t="e">
        <f>CONCATENATE("　４　漁業生産　",#REF!+7)</f>
        <v>#REF!</v>
      </c>
    </row>
    <row r="2" spans="1:26" s="67" customFormat="1" ht="21" customHeight="1" x14ac:dyDescent="0.2">
      <c r="A2" s="62"/>
      <c r="B2" s="63"/>
      <c r="C2" s="63"/>
      <c r="D2" s="63"/>
      <c r="E2" s="63"/>
      <c r="F2" s="63"/>
      <c r="G2" s="65"/>
      <c r="H2" s="65"/>
      <c r="I2" s="65"/>
      <c r="J2" s="65"/>
      <c r="K2" s="65"/>
      <c r="L2" s="65"/>
      <c r="M2" s="66"/>
      <c r="S2" s="114"/>
      <c r="T2" s="64"/>
      <c r="U2" s="64"/>
      <c r="V2" s="64"/>
      <c r="W2" s="64"/>
      <c r="X2" s="64"/>
    </row>
    <row r="3" spans="1:26" s="73" customFormat="1" ht="21" customHeight="1" x14ac:dyDescent="0.2">
      <c r="A3" s="68"/>
      <c r="B3" s="69" t="s">
        <v>0</v>
      </c>
      <c r="C3" s="68"/>
      <c r="D3" s="68"/>
      <c r="E3" s="68"/>
      <c r="F3" s="68"/>
      <c r="G3" s="71"/>
      <c r="H3" s="71"/>
      <c r="I3" s="71"/>
      <c r="J3" s="71"/>
      <c r="K3" s="71"/>
      <c r="L3" s="71"/>
      <c r="M3" s="72"/>
      <c r="S3" s="115"/>
      <c r="T3" s="68"/>
      <c r="U3" s="68"/>
      <c r="V3" s="68"/>
      <c r="W3" s="68"/>
      <c r="X3" s="68"/>
      <c r="Y3" s="74"/>
      <c r="Z3" s="75"/>
    </row>
    <row r="4" spans="1:26" s="46" customFormat="1" ht="21" customHeight="1" x14ac:dyDescent="0.2">
      <c r="A4" s="76"/>
      <c r="B4" s="77"/>
      <c r="C4" s="78" t="s">
        <v>1</v>
      </c>
      <c r="D4" s="79"/>
      <c r="E4" s="79"/>
      <c r="F4" s="80"/>
      <c r="G4" s="81"/>
      <c r="H4" s="81"/>
      <c r="I4" s="81"/>
      <c r="J4" s="81"/>
      <c r="K4" s="81"/>
      <c r="L4" s="81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82"/>
    </row>
    <row r="5" spans="1:26" s="46" customFormat="1" ht="14.25" customHeight="1" thickBot="1" x14ac:dyDescent="0.25">
      <c r="A5" s="83"/>
      <c r="C5" s="83"/>
      <c r="D5" s="78" t="s">
        <v>73</v>
      </c>
      <c r="E5" s="83"/>
      <c r="F5" s="80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S5" s="84"/>
      <c r="T5" s="84"/>
      <c r="U5" s="84"/>
      <c r="V5" s="84"/>
      <c r="W5" s="84"/>
      <c r="X5" s="82" t="s">
        <v>3</v>
      </c>
      <c r="Y5" s="79"/>
      <c r="Z5" s="82"/>
    </row>
    <row r="6" spans="1:26" s="46" customFormat="1" ht="12" customHeight="1" thickTop="1" x14ac:dyDescent="0.2">
      <c r="A6" s="221" t="s">
        <v>4</v>
      </c>
      <c r="B6" s="222"/>
      <c r="C6" s="222"/>
      <c r="D6" s="222"/>
      <c r="E6" s="222"/>
      <c r="F6" s="223"/>
      <c r="G6" s="238" t="s">
        <v>154</v>
      </c>
      <c r="H6" s="228"/>
      <c r="I6" s="228"/>
      <c r="J6" s="228"/>
      <c r="K6" s="228"/>
      <c r="L6" s="229"/>
      <c r="M6" s="238" t="s">
        <v>155</v>
      </c>
      <c r="N6" s="228"/>
      <c r="O6" s="228"/>
      <c r="P6" s="229"/>
      <c r="Q6" s="238" t="s">
        <v>156</v>
      </c>
      <c r="R6" s="228"/>
      <c r="S6" s="228"/>
      <c r="T6" s="228"/>
      <c r="U6" s="229"/>
      <c r="V6" s="191" t="s">
        <v>157</v>
      </c>
      <c r="W6" s="238" t="s">
        <v>158</v>
      </c>
      <c r="X6" s="229"/>
      <c r="Y6" s="230" t="s">
        <v>4</v>
      </c>
      <c r="Z6" s="223"/>
    </row>
    <row r="7" spans="1:26" s="46" customFormat="1" ht="11.25" customHeight="1" x14ac:dyDescent="0.2">
      <c r="A7" s="234"/>
      <c r="B7" s="235"/>
      <c r="C7" s="235"/>
      <c r="D7" s="235"/>
      <c r="E7" s="235"/>
      <c r="F7" s="236"/>
      <c r="G7" s="175" t="s">
        <v>159</v>
      </c>
      <c r="H7" s="175" t="s">
        <v>160</v>
      </c>
      <c r="I7" s="175" t="s">
        <v>161</v>
      </c>
      <c r="J7" s="220" t="s">
        <v>162</v>
      </c>
      <c r="K7" s="170"/>
      <c r="L7" s="168"/>
      <c r="M7" s="175" t="s">
        <v>163</v>
      </c>
      <c r="N7" s="175" t="s">
        <v>164</v>
      </c>
      <c r="O7" s="175" t="s">
        <v>165</v>
      </c>
      <c r="P7" s="175" t="s">
        <v>166</v>
      </c>
      <c r="Q7" s="175" t="s">
        <v>163</v>
      </c>
      <c r="R7" s="220" t="s">
        <v>167</v>
      </c>
      <c r="S7" s="175" t="s">
        <v>168</v>
      </c>
      <c r="T7" s="175" t="s">
        <v>169</v>
      </c>
      <c r="U7" s="175" t="s">
        <v>170</v>
      </c>
      <c r="V7" s="232"/>
      <c r="W7" s="175" t="s">
        <v>163</v>
      </c>
      <c r="X7" s="175" t="s">
        <v>171</v>
      </c>
      <c r="Y7" s="237"/>
      <c r="Z7" s="236"/>
    </row>
    <row r="8" spans="1:26" s="46" customFormat="1" ht="11.25" customHeight="1" x14ac:dyDescent="0.2">
      <c r="A8" s="224"/>
      <c r="B8" s="225"/>
      <c r="C8" s="225"/>
      <c r="D8" s="225"/>
      <c r="E8" s="225"/>
      <c r="F8" s="226"/>
      <c r="G8" s="202"/>
      <c r="H8" s="202"/>
      <c r="I8" s="202"/>
      <c r="J8" s="202"/>
      <c r="K8" s="175" t="s">
        <v>172</v>
      </c>
      <c r="L8" s="175" t="s">
        <v>173</v>
      </c>
      <c r="M8" s="202"/>
      <c r="N8" s="202"/>
      <c r="O8" s="202"/>
      <c r="P8" s="202"/>
      <c r="Q8" s="202"/>
      <c r="R8" s="239"/>
      <c r="S8" s="232"/>
      <c r="T8" s="232"/>
      <c r="U8" s="232"/>
      <c r="V8" s="232"/>
      <c r="W8" s="232"/>
      <c r="X8" s="232"/>
      <c r="Y8" s="231"/>
      <c r="Z8" s="226"/>
    </row>
    <row r="9" spans="1:26" s="46" customFormat="1" ht="11.25" customHeight="1" x14ac:dyDescent="0.2">
      <c r="A9" s="227"/>
      <c r="B9" s="225"/>
      <c r="C9" s="225"/>
      <c r="D9" s="225"/>
      <c r="E9" s="225"/>
      <c r="F9" s="226"/>
      <c r="G9" s="202"/>
      <c r="H9" s="202"/>
      <c r="I9" s="202"/>
      <c r="J9" s="202"/>
      <c r="K9" s="232"/>
      <c r="L9" s="232"/>
      <c r="M9" s="202"/>
      <c r="N9" s="202"/>
      <c r="O9" s="202"/>
      <c r="P9" s="202"/>
      <c r="Q9" s="202"/>
      <c r="R9" s="239"/>
      <c r="S9" s="232"/>
      <c r="T9" s="232"/>
      <c r="U9" s="232"/>
      <c r="V9" s="232"/>
      <c r="W9" s="232"/>
      <c r="X9" s="232"/>
      <c r="Y9" s="225"/>
      <c r="Z9" s="226"/>
    </row>
    <row r="10" spans="1:26" s="46" customFormat="1" ht="11.25" customHeight="1" x14ac:dyDescent="0.2">
      <c r="A10" s="227"/>
      <c r="B10" s="225"/>
      <c r="C10" s="225"/>
      <c r="D10" s="225"/>
      <c r="E10" s="225"/>
      <c r="F10" s="226"/>
      <c r="G10" s="203"/>
      <c r="H10" s="203"/>
      <c r="I10" s="203"/>
      <c r="J10" s="203"/>
      <c r="K10" s="233"/>
      <c r="L10" s="233"/>
      <c r="M10" s="203"/>
      <c r="N10" s="203"/>
      <c r="O10" s="203"/>
      <c r="P10" s="203"/>
      <c r="Q10" s="203"/>
      <c r="R10" s="240"/>
      <c r="S10" s="233"/>
      <c r="T10" s="233"/>
      <c r="U10" s="233"/>
      <c r="V10" s="233"/>
      <c r="W10" s="233"/>
      <c r="X10" s="233"/>
      <c r="Y10" s="225"/>
      <c r="Z10" s="226"/>
    </row>
    <row r="11" spans="1:26" s="46" customFormat="1" ht="14.25" customHeight="1" x14ac:dyDescent="0.2">
      <c r="B11" s="87"/>
      <c r="C11" s="87"/>
      <c r="D11" s="87"/>
      <c r="E11" s="87"/>
      <c r="F11" s="88"/>
      <c r="G11" s="116" t="s">
        <v>174</v>
      </c>
      <c r="H11" s="90" t="s">
        <v>175</v>
      </c>
      <c r="I11" s="90" t="s">
        <v>176</v>
      </c>
      <c r="J11" s="90" t="s">
        <v>177</v>
      </c>
      <c r="K11" s="90" t="s">
        <v>178</v>
      </c>
      <c r="L11" s="90" t="s">
        <v>179</v>
      </c>
      <c r="M11" s="90" t="s">
        <v>180</v>
      </c>
      <c r="N11" s="90" t="s">
        <v>181</v>
      </c>
      <c r="O11" s="90" t="s">
        <v>182</v>
      </c>
      <c r="P11" s="90" t="s">
        <v>183</v>
      </c>
      <c r="Q11" s="90" t="s">
        <v>184</v>
      </c>
      <c r="R11" s="90" t="s">
        <v>185</v>
      </c>
      <c r="S11" s="90" t="s">
        <v>186</v>
      </c>
      <c r="T11" s="90" t="s">
        <v>187</v>
      </c>
      <c r="U11" s="90" t="s">
        <v>188</v>
      </c>
      <c r="V11" s="90" t="s">
        <v>189</v>
      </c>
      <c r="W11" s="90" t="s">
        <v>190</v>
      </c>
      <c r="X11" s="90" t="s">
        <v>191</v>
      </c>
      <c r="Y11" s="91"/>
      <c r="Z11" s="92"/>
    </row>
    <row r="12" spans="1:26" s="46" customFormat="1" ht="19.5" customHeight="1" x14ac:dyDescent="0.2">
      <c r="A12" s="1"/>
      <c r="B12" s="2" t="s">
        <v>44</v>
      </c>
      <c r="C12" s="3"/>
      <c r="D12" s="4"/>
      <c r="E12" s="4"/>
      <c r="F12" s="33"/>
      <c r="G12" s="34"/>
      <c r="H12" s="7"/>
      <c r="I12" s="7"/>
      <c r="J12" s="7"/>
      <c r="K12" s="7"/>
      <c r="L12" s="7"/>
      <c r="M12" s="7"/>
      <c r="N12" s="7"/>
      <c r="O12" s="7"/>
      <c r="P12" s="7"/>
      <c r="Q12" s="7"/>
      <c r="R12" s="44"/>
      <c r="S12" s="6"/>
      <c r="T12" s="6"/>
      <c r="U12" s="6"/>
      <c r="V12" s="6"/>
      <c r="W12" s="6"/>
      <c r="X12" s="6"/>
      <c r="Y12" s="45"/>
    </row>
    <row r="13" spans="1:26" s="46" customFormat="1" ht="19.5" customHeight="1" x14ac:dyDescent="0.2">
      <c r="A13" s="1"/>
      <c r="B13" s="174" t="s">
        <v>45</v>
      </c>
      <c r="C13" s="174"/>
      <c r="D13" s="174"/>
      <c r="E13" s="174"/>
      <c r="F13" s="37">
        <v>1</v>
      </c>
      <c r="G13" s="15">
        <v>20586</v>
      </c>
      <c r="H13" s="12">
        <v>1226</v>
      </c>
      <c r="I13" s="12">
        <v>4979</v>
      </c>
      <c r="J13" s="12">
        <v>170242</v>
      </c>
      <c r="K13" s="12" t="s">
        <v>153</v>
      </c>
      <c r="L13" s="12" t="s">
        <v>153</v>
      </c>
      <c r="M13" s="12">
        <v>16871</v>
      </c>
      <c r="N13" s="12">
        <v>1119</v>
      </c>
      <c r="O13" s="12">
        <v>354</v>
      </c>
      <c r="P13" s="12">
        <v>15398</v>
      </c>
      <c r="Q13" s="12">
        <v>28359</v>
      </c>
      <c r="R13" s="12">
        <v>4153</v>
      </c>
      <c r="S13" s="12">
        <v>16093</v>
      </c>
      <c r="T13" s="12">
        <v>2160</v>
      </c>
      <c r="U13" s="12">
        <v>5952</v>
      </c>
      <c r="V13" s="12">
        <v>16500</v>
      </c>
      <c r="W13" s="11">
        <v>265693</v>
      </c>
      <c r="X13" s="11">
        <v>1136</v>
      </c>
      <c r="Y13" s="13">
        <v>1</v>
      </c>
      <c r="Z13" s="47"/>
    </row>
    <row r="14" spans="1:26" s="46" customFormat="1" ht="19.5" customHeight="1" x14ac:dyDescent="0.2">
      <c r="A14" s="1"/>
      <c r="B14" s="174" t="s">
        <v>46</v>
      </c>
      <c r="C14" s="174"/>
      <c r="D14" s="174"/>
      <c r="E14" s="174"/>
      <c r="F14" s="37">
        <v>2</v>
      </c>
      <c r="G14" s="15">
        <v>103</v>
      </c>
      <c r="H14" s="12">
        <v>343</v>
      </c>
      <c r="I14" s="12">
        <v>726</v>
      </c>
      <c r="J14" s="12">
        <v>45979</v>
      </c>
      <c r="K14" s="12" t="s">
        <v>153</v>
      </c>
      <c r="L14" s="12" t="s">
        <v>153</v>
      </c>
      <c r="M14" s="12">
        <v>3345</v>
      </c>
      <c r="N14" s="12">
        <v>186</v>
      </c>
      <c r="O14" s="12">
        <v>120</v>
      </c>
      <c r="P14" s="12">
        <v>3039</v>
      </c>
      <c r="Q14" s="12">
        <v>535</v>
      </c>
      <c r="R14" s="93" t="s">
        <v>49</v>
      </c>
      <c r="S14" s="93" t="s">
        <v>49</v>
      </c>
      <c r="T14" s="12">
        <v>495</v>
      </c>
      <c r="U14" s="12">
        <v>39</v>
      </c>
      <c r="V14" s="93" t="s">
        <v>49</v>
      </c>
      <c r="W14" s="12">
        <v>7456</v>
      </c>
      <c r="X14" s="12">
        <v>124</v>
      </c>
      <c r="Y14" s="13">
        <v>2</v>
      </c>
      <c r="Z14" s="47"/>
    </row>
    <row r="15" spans="1:26" s="46" customFormat="1" ht="7.5" customHeight="1" x14ac:dyDescent="0.2">
      <c r="A15" s="1"/>
      <c r="B15" s="167"/>
      <c r="C15" s="167"/>
      <c r="D15" s="167"/>
      <c r="E15" s="167"/>
      <c r="F15" s="37"/>
      <c r="G15" s="15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47"/>
    </row>
    <row r="16" spans="1:26" s="46" customFormat="1" ht="19.5" customHeight="1" x14ac:dyDescent="0.2">
      <c r="A16" s="1"/>
      <c r="B16" s="94"/>
      <c r="C16" s="218" t="s">
        <v>48</v>
      </c>
      <c r="D16" s="218"/>
      <c r="E16" s="218"/>
      <c r="F16" s="37">
        <v>3</v>
      </c>
      <c r="G16" s="101" t="s">
        <v>49</v>
      </c>
      <c r="H16" s="12">
        <v>76</v>
      </c>
      <c r="I16" s="12">
        <v>282</v>
      </c>
      <c r="J16" s="12">
        <v>3995</v>
      </c>
      <c r="K16" s="12">
        <v>66</v>
      </c>
      <c r="L16" s="12">
        <v>147</v>
      </c>
      <c r="M16" s="12">
        <v>286</v>
      </c>
      <c r="N16" s="12">
        <v>0</v>
      </c>
      <c r="O16" s="12">
        <v>35</v>
      </c>
      <c r="P16" s="12">
        <v>250</v>
      </c>
      <c r="Q16" s="12">
        <v>238</v>
      </c>
      <c r="R16" s="93" t="s">
        <v>49</v>
      </c>
      <c r="S16" s="93" t="s">
        <v>49</v>
      </c>
      <c r="T16" s="12">
        <v>237</v>
      </c>
      <c r="U16" s="12">
        <v>1</v>
      </c>
      <c r="V16" s="93" t="s">
        <v>49</v>
      </c>
      <c r="W16" s="12">
        <v>2885</v>
      </c>
      <c r="X16" s="12">
        <v>41</v>
      </c>
      <c r="Y16" s="13">
        <v>3</v>
      </c>
      <c r="Z16" s="47"/>
    </row>
    <row r="17" spans="1:26" s="46" customFormat="1" ht="19.5" customHeight="1" x14ac:dyDescent="0.2">
      <c r="A17" s="1"/>
      <c r="B17" s="94"/>
      <c r="C17" s="218" t="s">
        <v>50</v>
      </c>
      <c r="D17" s="218"/>
      <c r="E17" s="218"/>
      <c r="F17" s="95">
        <v>4</v>
      </c>
      <c r="G17" s="101" t="s">
        <v>49</v>
      </c>
      <c r="H17" s="12">
        <v>226</v>
      </c>
      <c r="I17" s="12">
        <v>112</v>
      </c>
      <c r="J17" s="12">
        <v>20735</v>
      </c>
      <c r="K17" s="12">
        <v>117</v>
      </c>
      <c r="L17" s="12">
        <v>116</v>
      </c>
      <c r="M17" s="12">
        <v>267</v>
      </c>
      <c r="N17" s="12">
        <v>60</v>
      </c>
      <c r="O17" s="12">
        <v>20</v>
      </c>
      <c r="P17" s="12">
        <v>187</v>
      </c>
      <c r="Q17" s="12">
        <v>88</v>
      </c>
      <c r="R17" s="93" t="s">
        <v>49</v>
      </c>
      <c r="S17" s="93" t="s">
        <v>49</v>
      </c>
      <c r="T17" s="12">
        <v>80</v>
      </c>
      <c r="U17" s="12">
        <v>7</v>
      </c>
      <c r="V17" s="93" t="s">
        <v>49</v>
      </c>
      <c r="W17" s="12">
        <v>1716</v>
      </c>
      <c r="X17" s="12">
        <v>50</v>
      </c>
      <c r="Y17" s="96">
        <v>4</v>
      </c>
      <c r="Z17" s="47"/>
    </row>
    <row r="18" spans="1:26" s="46" customFormat="1" ht="19.5" customHeight="1" x14ac:dyDescent="0.2">
      <c r="A18" s="1"/>
      <c r="B18" s="94"/>
      <c r="C18" s="218" t="s">
        <v>51</v>
      </c>
      <c r="D18" s="218"/>
      <c r="E18" s="218"/>
      <c r="F18" s="95">
        <v>5</v>
      </c>
      <c r="G18" s="101" t="s">
        <v>49</v>
      </c>
      <c r="H18" s="12">
        <v>3</v>
      </c>
      <c r="I18" s="12">
        <v>49</v>
      </c>
      <c r="J18" s="12">
        <v>3196</v>
      </c>
      <c r="K18" s="12">
        <v>88</v>
      </c>
      <c r="L18" s="12">
        <v>7</v>
      </c>
      <c r="M18" s="12">
        <v>285</v>
      </c>
      <c r="N18" s="12">
        <v>9</v>
      </c>
      <c r="O18" s="12">
        <v>20</v>
      </c>
      <c r="P18" s="12">
        <v>255</v>
      </c>
      <c r="Q18" s="12">
        <v>73</v>
      </c>
      <c r="R18" s="93" t="s">
        <v>49</v>
      </c>
      <c r="S18" s="93" t="s">
        <v>49</v>
      </c>
      <c r="T18" s="12">
        <v>69</v>
      </c>
      <c r="U18" s="12">
        <v>4</v>
      </c>
      <c r="V18" s="93" t="s">
        <v>49</v>
      </c>
      <c r="W18" s="12">
        <v>456</v>
      </c>
      <c r="X18" s="12">
        <v>4</v>
      </c>
      <c r="Y18" s="96">
        <v>5</v>
      </c>
      <c r="Z18" s="47"/>
    </row>
    <row r="19" spans="1:26" s="46" customFormat="1" ht="19.5" customHeight="1" x14ac:dyDescent="0.2">
      <c r="A19" s="1"/>
      <c r="B19" s="94"/>
      <c r="C19" s="218" t="s">
        <v>52</v>
      </c>
      <c r="D19" s="218"/>
      <c r="E19" s="218"/>
      <c r="F19" s="95">
        <v>6</v>
      </c>
      <c r="G19" s="15">
        <v>103</v>
      </c>
      <c r="H19" s="12">
        <v>4</v>
      </c>
      <c r="I19" s="12">
        <v>23</v>
      </c>
      <c r="J19" s="12">
        <v>3467</v>
      </c>
      <c r="K19" s="12" t="s">
        <v>153</v>
      </c>
      <c r="L19" s="12" t="s">
        <v>153</v>
      </c>
      <c r="M19" s="12">
        <v>408</v>
      </c>
      <c r="N19" s="12">
        <v>10</v>
      </c>
      <c r="O19" s="12">
        <v>39</v>
      </c>
      <c r="P19" s="12">
        <v>359</v>
      </c>
      <c r="Q19" s="12">
        <v>105</v>
      </c>
      <c r="R19" s="93" t="s">
        <v>49</v>
      </c>
      <c r="S19" s="93" t="s">
        <v>49</v>
      </c>
      <c r="T19" s="12">
        <v>90</v>
      </c>
      <c r="U19" s="12">
        <v>15</v>
      </c>
      <c r="V19" s="93" t="s">
        <v>49</v>
      </c>
      <c r="W19" s="12">
        <v>564</v>
      </c>
      <c r="X19" s="12">
        <v>15</v>
      </c>
      <c r="Y19" s="96">
        <v>6</v>
      </c>
      <c r="Z19" s="47"/>
    </row>
    <row r="20" spans="1:26" s="46" customFormat="1" ht="19.5" customHeight="1" x14ac:dyDescent="0.2">
      <c r="A20" s="1"/>
      <c r="B20" s="94"/>
      <c r="C20" s="218" t="s">
        <v>53</v>
      </c>
      <c r="D20" s="218"/>
      <c r="E20" s="218"/>
      <c r="F20" s="95">
        <v>7</v>
      </c>
      <c r="G20" s="101" t="s">
        <v>49</v>
      </c>
      <c r="H20" s="12">
        <v>15</v>
      </c>
      <c r="I20" s="12">
        <v>157</v>
      </c>
      <c r="J20" s="12">
        <v>6044</v>
      </c>
      <c r="K20" s="12" t="s">
        <v>153</v>
      </c>
      <c r="L20" s="12" t="s">
        <v>153</v>
      </c>
      <c r="M20" s="12">
        <v>107</v>
      </c>
      <c r="N20" s="12">
        <v>57</v>
      </c>
      <c r="O20" s="12">
        <v>1</v>
      </c>
      <c r="P20" s="12">
        <v>48</v>
      </c>
      <c r="Q20" s="12">
        <v>6</v>
      </c>
      <c r="R20" s="93" t="s">
        <v>49</v>
      </c>
      <c r="S20" s="93" t="s">
        <v>49</v>
      </c>
      <c r="T20" s="12">
        <v>2</v>
      </c>
      <c r="U20" s="12">
        <v>4</v>
      </c>
      <c r="V20" s="93" t="s">
        <v>49</v>
      </c>
      <c r="W20" s="12">
        <v>64</v>
      </c>
      <c r="X20" s="12">
        <v>1</v>
      </c>
      <c r="Y20" s="96">
        <v>7</v>
      </c>
      <c r="Z20" s="47"/>
    </row>
    <row r="21" spans="1:26" s="46" customFormat="1" ht="19.5" customHeight="1" x14ac:dyDescent="0.2">
      <c r="A21" s="1"/>
      <c r="B21" s="94"/>
      <c r="C21" s="218" t="s">
        <v>54</v>
      </c>
      <c r="D21" s="218"/>
      <c r="E21" s="218"/>
      <c r="F21" s="95">
        <v>8</v>
      </c>
      <c r="G21" s="101" t="s">
        <v>49</v>
      </c>
      <c r="H21" s="12">
        <v>6</v>
      </c>
      <c r="I21" s="12">
        <v>90</v>
      </c>
      <c r="J21" s="12">
        <v>7976</v>
      </c>
      <c r="K21" s="12" t="s">
        <v>153</v>
      </c>
      <c r="L21" s="12" t="s">
        <v>153</v>
      </c>
      <c r="M21" s="12">
        <v>387</v>
      </c>
      <c r="N21" s="12">
        <v>50</v>
      </c>
      <c r="O21" s="12">
        <v>1</v>
      </c>
      <c r="P21" s="12">
        <v>335</v>
      </c>
      <c r="Q21" s="12">
        <v>13</v>
      </c>
      <c r="R21" s="93" t="s">
        <v>49</v>
      </c>
      <c r="S21" s="93" t="s">
        <v>49</v>
      </c>
      <c r="T21" s="12">
        <v>5</v>
      </c>
      <c r="U21" s="12">
        <v>8</v>
      </c>
      <c r="V21" s="93" t="s">
        <v>49</v>
      </c>
      <c r="W21" s="12">
        <v>82</v>
      </c>
      <c r="X21" s="12">
        <v>1</v>
      </c>
      <c r="Y21" s="96">
        <v>8</v>
      </c>
      <c r="Z21" s="47"/>
    </row>
    <row r="22" spans="1:26" s="46" customFormat="1" ht="7.5" customHeight="1" x14ac:dyDescent="0.2">
      <c r="A22" s="1"/>
      <c r="B22" s="169"/>
      <c r="C22" s="169"/>
      <c r="D22" s="98"/>
      <c r="E22" s="98"/>
      <c r="F22" s="95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96"/>
      <c r="Z22" s="47"/>
    </row>
    <row r="23" spans="1:26" s="46" customFormat="1" ht="19.5" customHeight="1" x14ac:dyDescent="0.2">
      <c r="A23" s="1"/>
      <c r="B23" s="16"/>
      <c r="C23" s="173" t="s">
        <v>55</v>
      </c>
      <c r="D23" s="173"/>
      <c r="E23" s="173"/>
      <c r="F23" s="37"/>
      <c r="G23" s="15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47"/>
    </row>
    <row r="24" spans="1:26" s="46" customFormat="1" ht="19.5" customHeight="1" x14ac:dyDescent="0.2">
      <c r="B24" s="99"/>
      <c r="C24" s="169"/>
      <c r="E24" s="166" t="s">
        <v>56</v>
      </c>
      <c r="F24" s="100">
        <v>9</v>
      </c>
      <c r="G24" s="101">
        <v>0</v>
      </c>
      <c r="H24" s="93">
        <v>15</v>
      </c>
      <c r="I24" s="93">
        <v>34</v>
      </c>
      <c r="J24" s="93">
        <v>1101</v>
      </c>
      <c r="K24" s="93">
        <v>24</v>
      </c>
      <c r="L24" s="93">
        <v>3</v>
      </c>
      <c r="M24" s="102">
        <v>96</v>
      </c>
      <c r="N24" s="102">
        <v>0</v>
      </c>
      <c r="O24" s="103">
        <v>6</v>
      </c>
      <c r="P24" s="103">
        <v>90</v>
      </c>
      <c r="Q24" s="103">
        <v>40</v>
      </c>
      <c r="R24" s="93" t="s">
        <v>49</v>
      </c>
      <c r="S24" s="93" t="s">
        <v>49</v>
      </c>
      <c r="T24" s="93">
        <v>40</v>
      </c>
      <c r="U24" s="93">
        <v>0</v>
      </c>
      <c r="V24" s="93" t="s">
        <v>49</v>
      </c>
      <c r="W24" s="93">
        <v>4047</v>
      </c>
      <c r="X24" s="93">
        <v>15</v>
      </c>
      <c r="Y24" s="104">
        <v>9</v>
      </c>
    </row>
    <row r="25" spans="1:26" s="46" customFormat="1" ht="19.5" customHeight="1" x14ac:dyDescent="0.2">
      <c r="B25" s="79"/>
      <c r="C25" s="169"/>
      <c r="E25" s="166" t="s">
        <v>229</v>
      </c>
      <c r="F25" s="100">
        <v>10</v>
      </c>
      <c r="G25" s="101" t="s">
        <v>49</v>
      </c>
      <c r="H25" s="93">
        <v>16</v>
      </c>
      <c r="I25" s="93">
        <v>28</v>
      </c>
      <c r="J25" s="93">
        <v>826</v>
      </c>
      <c r="K25" s="93">
        <v>18</v>
      </c>
      <c r="L25" s="93">
        <v>3</v>
      </c>
      <c r="M25" s="102">
        <v>79</v>
      </c>
      <c r="N25" s="102">
        <v>0</v>
      </c>
      <c r="O25" s="103">
        <v>5</v>
      </c>
      <c r="P25" s="103">
        <v>74</v>
      </c>
      <c r="Q25" s="103">
        <v>34</v>
      </c>
      <c r="R25" s="93" t="s">
        <v>49</v>
      </c>
      <c r="S25" s="93" t="s">
        <v>49</v>
      </c>
      <c r="T25" s="93">
        <v>34</v>
      </c>
      <c r="U25" s="93">
        <v>0</v>
      </c>
      <c r="V25" s="93" t="s">
        <v>49</v>
      </c>
      <c r="W25" s="93">
        <v>3884</v>
      </c>
      <c r="X25" s="93">
        <v>18</v>
      </c>
      <c r="Y25" s="104">
        <v>10</v>
      </c>
    </row>
    <row r="26" spans="1:26" s="46" customFormat="1" ht="19.5" customHeight="1" x14ac:dyDescent="0.2">
      <c r="B26" s="79"/>
      <c r="C26" s="169"/>
      <c r="E26" s="166" t="s">
        <v>230</v>
      </c>
      <c r="F26" s="100">
        <v>11</v>
      </c>
      <c r="G26" s="105" t="s">
        <v>49</v>
      </c>
      <c r="H26" s="102">
        <v>12</v>
      </c>
      <c r="I26" s="102">
        <v>23</v>
      </c>
      <c r="J26" s="102">
        <v>826</v>
      </c>
      <c r="K26" s="102">
        <v>15</v>
      </c>
      <c r="L26" s="102">
        <v>4</v>
      </c>
      <c r="M26" s="102">
        <v>1198</v>
      </c>
      <c r="N26" s="102">
        <v>0</v>
      </c>
      <c r="O26" s="103">
        <v>5</v>
      </c>
      <c r="P26" s="103">
        <v>1193</v>
      </c>
      <c r="Q26" s="103">
        <v>40</v>
      </c>
      <c r="R26" s="93" t="s">
        <v>49</v>
      </c>
      <c r="S26" s="93" t="s">
        <v>49</v>
      </c>
      <c r="T26" s="102">
        <v>40</v>
      </c>
      <c r="U26" s="102">
        <v>0</v>
      </c>
      <c r="V26" s="102" t="s">
        <v>49</v>
      </c>
      <c r="W26" s="102">
        <v>2398</v>
      </c>
      <c r="X26" s="102">
        <v>18</v>
      </c>
      <c r="Y26" s="104">
        <v>11</v>
      </c>
    </row>
    <row r="27" spans="1:26" s="46" customFormat="1" ht="19.5" customHeight="1" x14ac:dyDescent="0.2">
      <c r="B27" s="79"/>
      <c r="C27" s="169"/>
      <c r="E27" s="166" t="s">
        <v>231</v>
      </c>
      <c r="F27" s="100">
        <v>12</v>
      </c>
      <c r="G27" s="101" t="s">
        <v>49</v>
      </c>
      <c r="H27" s="103">
        <v>13</v>
      </c>
      <c r="I27" s="103">
        <v>16</v>
      </c>
      <c r="J27" s="103">
        <v>725</v>
      </c>
      <c r="K27" s="103">
        <v>15</v>
      </c>
      <c r="L27" s="103">
        <v>3</v>
      </c>
      <c r="M27" s="103">
        <v>943</v>
      </c>
      <c r="N27" s="103">
        <v>0</v>
      </c>
      <c r="O27" s="103">
        <v>4</v>
      </c>
      <c r="P27" s="103">
        <v>939</v>
      </c>
      <c r="Q27" s="103">
        <v>33</v>
      </c>
      <c r="R27" s="93" t="s">
        <v>49</v>
      </c>
      <c r="S27" s="93" t="s">
        <v>49</v>
      </c>
      <c r="T27" s="103">
        <v>32</v>
      </c>
      <c r="U27" s="103">
        <v>1</v>
      </c>
      <c r="V27" s="103" t="s">
        <v>49</v>
      </c>
      <c r="W27" s="103">
        <v>2050</v>
      </c>
      <c r="X27" s="103">
        <v>20</v>
      </c>
      <c r="Y27" s="104">
        <v>12</v>
      </c>
    </row>
    <row r="28" spans="1:26" s="79" customFormat="1" ht="19.5" customHeight="1" x14ac:dyDescent="0.2">
      <c r="C28" s="169"/>
      <c r="E28" s="166" t="s">
        <v>232</v>
      </c>
      <c r="F28" s="100">
        <v>13</v>
      </c>
      <c r="G28" s="101" t="s">
        <v>49</v>
      </c>
      <c r="H28" s="103">
        <v>11</v>
      </c>
      <c r="I28" s="103">
        <v>13</v>
      </c>
      <c r="J28" s="103">
        <v>710</v>
      </c>
      <c r="K28" s="103">
        <v>15</v>
      </c>
      <c r="L28" s="103">
        <v>3</v>
      </c>
      <c r="M28" s="103">
        <v>490</v>
      </c>
      <c r="N28" s="103">
        <v>0</v>
      </c>
      <c r="O28" s="102">
        <v>3</v>
      </c>
      <c r="P28" s="102">
        <v>487</v>
      </c>
      <c r="Q28" s="102">
        <v>18</v>
      </c>
      <c r="R28" s="93" t="s">
        <v>49</v>
      </c>
      <c r="S28" s="93" t="s">
        <v>49</v>
      </c>
      <c r="T28" s="93">
        <v>18</v>
      </c>
      <c r="U28" s="93">
        <v>0</v>
      </c>
      <c r="V28" s="93" t="s">
        <v>49</v>
      </c>
      <c r="W28" s="93">
        <v>1916</v>
      </c>
      <c r="X28" s="103">
        <v>16</v>
      </c>
      <c r="Y28" s="104">
        <v>13</v>
      </c>
    </row>
    <row r="29" spans="1:26" s="79" customFormat="1" ht="4.5" customHeight="1" x14ac:dyDescent="0.2">
      <c r="C29" s="169"/>
      <c r="E29" s="167"/>
      <c r="F29" s="100"/>
      <c r="G29" s="105"/>
      <c r="H29" s="103"/>
      <c r="I29" s="103"/>
      <c r="J29" s="103"/>
      <c r="K29" s="103"/>
      <c r="L29" s="103"/>
      <c r="M29" s="103"/>
      <c r="N29" s="103"/>
      <c r="O29" s="102"/>
      <c r="P29" s="102"/>
      <c r="Q29" s="102"/>
      <c r="R29" s="102"/>
      <c r="S29" s="93"/>
      <c r="T29" s="93"/>
      <c r="U29" s="93"/>
      <c r="V29" s="93"/>
      <c r="W29" s="93"/>
      <c r="X29" s="103"/>
      <c r="Y29" s="104"/>
    </row>
    <row r="30" spans="1:26" s="46" customFormat="1" ht="19.5" customHeight="1" x14ac:dyDescent="0.2">
      <c r="B30" s="79"/>
      <c r="C30" s="169"/>
      <c r="E30" s="166" t="s">
        <v>233</v>
      </c>
      <c r="F30" s="106">
        <v>14</v>
      </c>
      <c r="G30" s="54" t="s">
        <v>49</v>
      </c>
      <c r="H30" s="48">
        <v>13</v>
      </c>
      <c r="I30" s="48">
        <v>13</v>
      </c>
      <c r="J30" s="48">
        <v>565</v>
      </c>
      <c r="K30" s="48">
        <v>12</v>
      </c>
      <c r="L30" s="48">
        <v>3</v>
      </c>
      <c r="M30" s="48">
        <v>1606</v>
      </c>
      <c r="N30" s="48">
        <v>0</v>
      </c>
      <c r="O30" s="48">
        <v>3</v>
      </c>
      <c r="P30" s="48">
        <v>1603</v>
      </c>
      <c r="Q30" s="48">
        <v>12</v>
      </c>
      <c r="R30" s="48" t="s">
        <v>49</v>
      </c>
      <c r="S30" s="48" t="s">
        <v>49</v>
      </c>
      <c r="T30" s="48">
        <v>12</v>
      </c>
      <c r="U30" s="48">
        <v>0</v>
      </c>
      <c r="V30" s="48" t="s">
        <v>49</v>
      </c>
      <c r="W30" s="48">
        <v>1689</v>
      </c>
      <c r="X30" s="48">
        <v>11</v>
      </c>
      <c r="Y30" s="107">
        <v>14</v>
      </c>
    </row>
    <row r="31" spans="1:26" s="46" customFormat="1" ht="7.5" customHeight="1" x14ac:dyDescent="0.2">
      <c r="A31" s="1"/>
      <c r="B31" s="167"/>
      <c r="C31" s="167"/>
      <c r="D31" s="167"/>
      <c r="E31" s="167"/>
      <c r="F31" s="37"/>
      <c r="G31" s="40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49"/>
      <c r="S31" s="12"/>
      <c r="T31" s="12"/>
      <c r="U31" s="12"/>
      <c r="V31" s="12"/>
      <c r="W31" s="12"/>
      <c r="X31" s="12"/>
      <c r="Y31" s="13"/>
      <c r="Z31" s="47"/>
    </row>
    <row r="32" spans="1:26" s="46" customFormat="1" ht="19.5" customHeight="1" x14ac:dyDescent="0.2">
      <c r="A32" s="1"/>
      <c r="B32" s="167"/>
      <c r="D32" s="172" t="s">
        <v>57</v>
      </c>
      <c r="E32" s="172"/>
      <c r="F32" s="37"/>
      <c r="G32" s="40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49"/>
      <c r="S32" s="12"/>
      <c r="T32" s="12"/>
      <c r="U32" s="12"/>
      <c r="V32" s="12"/>
      <c r="W32" s="12"/>
      <c r="X32" s="12"/>
      <c r="Y32" s="13"/>
      <c r="Z32" s="47"/>
    </row>
    <row r="33" spans="1:26" s="46" customFormat="1" ht="19.5" customHeight="1" x14ac:dyDescent="0.2">
      <c r="A33" s="1"/>
      <c r="B33" s="167"/>
      <c r="E33" s="20" t="s">
        <v>58</v>
      </c>
      <c r="F33" s="37">
        <v>15</v>
      </c>
      <c r="G33" s="15" t="s">
        <v>49</v>
      </c>
      <c r="H33" s="12">
        <v>13</v>
      </c>
      <c r="I33" s="12">
        <v>12</v>
      </c>
      <c r="J33" s="12">
        <v>503</v>
      </c>
      <c r="K33" s="12">
        <v>2</v>
      </c>
      <c r="L33" s="12">
        <v>3</v>
      </c>
      <c r="M33" s="12">
        <v>19</v>
      </c>
      <c r="N33" s="12">
        <v>0</v>
      </c>
      <c r="O33" s="12">
        <v>3</v>
      </c>
      <c r="P33" s="12">
        <v>16</v>
      </c>
      <c r="Q33" s="12">
        <v>4</v>
      </c>
      <c r="R33" s="12" t="s">
        <v>49</v>
      </c>
      <c r="S33" s="12" t="s">
        <v>49</v>
      </c>
      <c r="T33" s="12">
        <v>4</v>
      </c>
      <c r="U33" s="12" t="s">
        <v>49</v>
      </c>
      <c r="V33" s="12" t="s">
        <v>49</v>
      </c>
      <c r="W33" s="12">
        <v>233</v>
      </c>
      <c r="X33" s="12">
        <v>11</v>
      </c>
      <c r="Y33" s="13">
        <v>15</v>
      </c>
      <c r="Z33" s="47"/>
    </row>
    <row r="34" spans="1:26" s="46" customFormat="1" ht="19.5" customHeight="1" x14ac:dyDescent="0.2">
      <c r="A34" s="1"/>
      <c r="B34" s="167"/>
      <c r="E34" s="21" t="s">
        <v>59</v>
      </c>
      <c r="F34" s="37">
        <v>16</v>
      </c>
      <c r="G34" s="15" t="s">
        <v>49</v>
      </c>
      <c r="H34" s="12" t="s">
        <v>49</v>
      </c>
      <c r="I34" s="12">
        <v>0</v>
      </c>
      <c r="J34" s="12">
        <v>62</v>
      </c>
      <c r="K34" s="12">
        <v>10</v>
      </c>
      <c r="L34" s="12" t="s">
        <v>49</v>
      </c>
      <c r="M34" s="12">
        <v>1587</v>
      </c>
      <c r="N34" s="12" t="s">
        <v>49</v>
      </c>
      <c r="O34" s="12">
        <v>0</v>
      </c>
      <c r="P34" s="12">
        <v>1587</v>
      </c>
      <c r="Q34" s="12">
        <v>8</v>
      </c>
      <c r="R34" s="12" t="s">
        <v>49</v>
      </c>
      <c r="S34" s="12" t="s">
        <v>49</v>
      </c>
      <c r="T34" s="12">
        <v>8</v>
      </c>
      <c r="U34" s="12">
        <v>0</v>
      </c>
      <c r="V34" s="12" t="s">
        <v>49</v>
      </c>
      <c r="W34" s="12">
        <v>1457</v>
      </c>
      <c r="X34" s="12" t="s">
        <v>49</v>
      </c>
      <c r="Y34" s="13">
        <v>16</v>
      </c>
      <c r="Z34" s="47"/>
    </row>
    <row r="35" spans="1:26" s="46" customFormat="1" ht="7.5" customHeight="1" x14ac:dyDescent="0.2">
      <c r="A35" s="1"/>
      <c r="B35" s="167"/>
      <c r="D35" s="167"/>
      <c r="E35" s="167"/>
      <c r="F35" s="37"/>
      <c r="G35" s="15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47"/>
    </row>
    <row r="36" spans="1:26" s="46" customFormat="1" ht="19.5" customHeight="1" x14ac:dyDescent="0.2">
      <c r="A36" s="1"/>
      <c r="B36" s="167"/>
      <c r="D36" s="219" t="s">
        <v>60</v>
      </c>
      <c r="E36" s="219"/>
      <c r="F36" s="37"/>
      <c r="G36" s="15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47"/>
    </row>
    <row r="37" spans="1:26" s="46" customFormat="1" ht="19.5" customHeight="1" x14ac:dyDescent="0.2">
      <c r="A37" s="1"/>
      <c r="B37" s="167"/>
      <c r="C37" s="167"/>
      <c r="D37" s="22"/>
      <c r="E37" s="50" t="s">
        <v>61</v>
      </c>
      <c r="F37" s="37">
        <v>17</v>
      </c>
      <c r="G37" s="15" t="s">
        <v>49</v>
      </c>
      <c r="H37" s="12" t="s">
        <v>49</v>
      </c>
      <c r="I37" s="12" t="s">
        <v>49</v>
      </c>
      <c r="J37" s="12">
        <v>29</v>
      </c>
      <c r="K37" s="12">
        <v>3</v>
      </c>
      <c r="L37" s="12" t="s">
        <v>49</v>
      </c>
      <c r="M37" s="12">
        <v>19</v>
      </c>
      <c r="N37" s="12" t="s">
        <v>49</v>
      </c>
      <c r="O37" s="12">
        <v>0</v>
      </c>
      <c r="P37" s="12">
        <v>19</v>
      </c>
      <c r="Q37" s="12">
        <v>1</v>
      </c>
      <c r="R37" s="12" t="s">
        <v>49</v>
      </c>
      <c r="S37" s="12" t="s">
        <v>49</v>
      </c>
      <c r="T37" s="12">
        <v>1</v>
      </c>
      <c r="U37" s="12">
        <v>0</v>
      </c>
      <c r="V37" s="12" t="s">
        <v>49</v>
      </c>
      <c r="W37" s="12">
        <v>99</v>
      </c>
      <c r="X37" s="12" t="s">
        <v>49</v>
      </c>
      <c r="Y37" s="13">
        <v>17</v>
      </c>
      <c r="Z37" s="47"/>
    </row>
    <row r="38" spans="1:26" s="46" customFormat="1" ht="19.5" customHeight="1" x14ac:dyDescent="0.2">
      <c r="A38" s="1"/>
      <c r="B38" s="167"/>
      <c r="C38" s="167"/>
      <c r="D38" s="24"/>
      <c r="E38" s="50" t="s">
        <v>62</v>
      </c>
      <c r="F38" s="37">
        <v>18</v>
      </c>
      <c r="G38" s="15" t="s">
        <v>49</v>
      </c>
      <c r="H38" s="12">
        <v>11</v>
      </c>
      <c r="I38" s="12">
        <v>12</v>
      </c>
      <c r="J38" s="12">
        <v>394</v>
      </c>
      <c r="K38" s="12">
        <v>2</v>
      </c>
      <c r="L38" s="12">
        <v>3</v>
      </c>
      <c r="M38" s="12">
        <v>19</v>
      </c>
      <c r="N38" s="12">
        <v>0</v>
      </c>
      <c r="O38" s="12">
        <v>3</v>
      </c>
      <c r="P38" s="12">
        <v>16</v>
      </c>
      <c r="Q38" s="12">
        <v>3</v>
      </c>
      <c r="R38" s="12" t="s">
        <v>49</v>
      </c>
      <c r="S38" s="12" t="s">
        <v>49</v>
      </c>
      <c r="T38" s="12">
        <v>3</v>
      </c>
      <c r="U38" s="12" t="s">
        <v>49</v>
      </c>
      <c r="V38" s="12" t="s">
        <v>49</v>
      </c>
      <c r="W38" s="12">
        <v>226</v>
      </c>
      <c r="X38" s="12">
        <v>11</v>
      </c>
      <c r="Y38" s="13">
        <v>18</v>
      </c>
      <c r="Z38" s="47"/>
    </row>
    <row r="39" spans="1:26" s="46" customFormat="1" ht="19.5" customHeight="1" x14ac:dyDescent="0.2">
      <c r="A39" s="1"/>
      <c r="B39" s="167"/>
      <c r="C39" s="167"/>
      <c r="D39" s="24"/>
      <c r="E39" s="50" t="s">
        <v>63</v>
      </c>
      <c r="F39" s="37">
        <v>19</v>
      </c>
      <c r="G39" s="15" t="s">
        <v>49</v>
      </c>
      <c r="H39" s="12">
        <v>0</v>
      </c>
      <c r="I39" s="12">
        <v>0</v>
      </c>
      <c r="J39" s="12">
        <v>101</v>
      </c>
      <c r="K39" s="12">
        <v>0</v>
      </c>
      <c r="L39" s="12">
        <v>0</v>
      </c>
      <c r="M39" s="12">
        <v>0</v>
      </c>
      <c r="N39" s="12" t="s">
        <v>49</v>
      </c>
      <c r="O39" s="12" t="s">
        <v>49</v>
      </c>
      <c r="P39" s="12">
        <v>0</v>
      </c>
      <c r="Q39" s="12">
        <v>0</v>
      </c>
      <c r="R39" s="12" t="s">
        <v>49</v>
      </c>
      <c r="S39" s="12" t="s">
        <v>49</v>
      </c>
      <c r="T39" s="12">
        <v>0</v>
      </c>
      <c r="U39" s="12" t="s">
        <v>49</v>
      </c>
      <c r="V39" s="12" t="s">
        <v>49</v>
      </c>
      <c r="W39" s="12">
        <v>0</v>
      </c>
      <c r="X39" s="12" t="s">
        <v>49</v>
      </c>
      <c r="Y39" s="13">
        <v>19</v>
      </c>
      <c r="Z39" s="47"/>
    </row>
    <row r="40" spans="1:26" s="46" customFormat="1" ht="19.5" customHeight="1" x14ac:dyDescent="0.2">
      <c r="A40" s="1"/>
      <c r="B40" s="167"/>
      <c r="C40" s="167"/>
      <c r="D40" s="24"/>
      <c r="E40" s="50" t="s">
        <v>64</v>
      </c>
      <c r="F40" s="37">
        <v>20</v>
      </c>
      <c r="G40" s="15" t="s">
        <v>49</v>
      </c>
      <c r="H40" s="12" t="s">
        <v>49</v>
      </c>
      <c r="I40" s="12" t="s">
        <v>49</v>
      </c>
      <c r="J40" s="12">
        <v>2</v>
      </c>
      <c r="K40" s="12" t="s">
        <v>49</v>
      </c>
      <c r="L40" s="12" t="s">
        <v>49</v>
      </c>
      <c r="M40" s="12">
        <v>2</v>
      </c>
      <c r="N40" s="12" t="s">
        <v>49</v>
      </c>
      <c r="O40" s="12" t="s">
        <v>49</v>
      </c>
      <c r="P40" s="12">
        <v>2</v>
      </c>
      <c r="Q40" s="12" t="s">
        <v>49</v>
      </c>
      <c r="R40" s="12" t="s">
        <v>49</v>
      </c>
      <c r="S40" s="12" t="s">
        <v>49</v>
      </c>
      <c r="T40" s="12" t="s">
        <v>49</v>
      </c>
      <c r="U40" s="12" t="s">
        <v>49</v>
      </c>
      <c r="V40" s="12" t="s">
        <v>49</v>
      </c>
      <c r="W40" s="12">
        <v>651</v>
      </c>
      <c r="X40" s="12" t="s">
        <v>49</v>
      </c>
      <c r="Y40" s="13">
        <v>20</v>
      </c>
      <c r="Z40" s="47"/>
    </row>
    <row r="41" spans="1:26" s="46" customFormat="1" ht="19.5" customHeight="1" x14ac:dyDescent="0.2">
      <c r="A41" s="1"/>
      <c r="B41" s="167"/>
      <c r="C41" s="167"/>
      <c r="D41" s="24"/>
      <c r="E41" s="50" t="s">
        <v>65</v>
      </c>
      <c r="F41" s="37">
        <v>21</v>
      </c>
      <c r="G41" s="15" t="s">
        <v>49</v>
      </c>
      <c r="H41" s="12" t="s">
        <v>49</v>
      </c>
      <c r="I41" s="12" t="s">
        <v>49</v>
      </c>
      <c r="J41" s="12">
        <v>1</v>
      </c>
      <c r="K41" s="12" t="s">
        <v>49</v>
      </c>
      <c r="L41" s="12" t="s">
        <v>49</v>
      </c>
      <c r="M41" s="12">
        <v>0</v>
      </c>
      <c r="N41" s="12" t="s">
        <v>49</v>
      </c>
      <c r="O41" s="12" t="s">
        <v>49</v>
      </c>
      <c r="P41" s="12">
        <v>0</v>
      </c>
      <c r="Q41" s="12">
        <v>0</v>
      </c>
      <c r="R41" s="12" t="s">
        <v>49</v>
      </c>
      <c r="S41" s="12" t="s">
        <v>49</v>
      </c>
      <c r="T41" s="12">
        <v>0</v>
      </c>
      <c r="U41" s="12" t="s">
        <v>49</v>
      </c>
      <c r="V41" s="12" t="s">
        <v>49</v>
      </c>
      <c r="W41" s="12">
        <v>465</v>
      </c>
      <c r="X41" s="12" t="s">
        <v>49</v>
      </c>
      <c r="Y41" s="13">
        <v>21</v>
      </c>
      <c r="Z41" s="47"/>
    </row>
    <row r="42" spans="1:26" s="46" customFormat="1" ht="19.5" customHeight="1" x14ac:dyDescent="0.2">
      <c r="A42" s="1"/>
      <c r="B42" s="167"/>
      <c r="C42" s="167"/>
      <c r="D42" s="24"/>
      <c r="E42" s="50" t="s">
        <v>66</v>
      </c>
      <c r="F42" s="37">
        <v>22</v>
      </c>
      <c r="G42" s="15" t="s">
        <v>49</v>
      </c>
      <c r="H42" s="12" t="s">
        <v>49</v>
      </c>
      <c r="I42" s="12" t="s">
        <v>49</v>
      </c>
      <c r="J42" s="12" t="s">
        <v>49</v>
      </c>
      <c r="K42" s="12" t="s">
        <v>49</v>
      </c>
      <c r="L42" s="12" t="s">
        <v>49</v>
      </c>
      <c r="M42" s="12" t="s">
        <v>49</v>
      </c>
      <c r="N42" s="12" t="s">
        <v>49</v>
      </c>
      <c r="O42" s="12" t="s">
        <v>49</v>
      </c>
      <c r="P42" s="12" t="s">
        <v>49</v>
      </c>
      <c r="Q42" s="12" t="s">
        <v>49</v>
      </c>
      <c r="R42" s="12" t="s">
        <v>49</v>
      </c>
      <c r="S42" s="12" t="s">
        <v>49</v>
      </c>
      <c r="T42" s="12" t="s">
        <v>49</v>
      </c>
      <c r="U42" s="12" t="s">
        <v>49</v>
      </c>
      <c r="V42" s="12" t="s">
        <v>49</v>
      </c>
      <c r="W42" s="12" t="s">
        <v>49</v>
      </c>
      <c r="X42" s="12" t="s">
        <v>49</v>
      </c>
      <c r="Y42" s="13">
        <v>22</v>
      </c>
      <c r="Z42" s="47"/>
    </row>
    <row r="43" spans="1:26" s="46" customFormat="1" ht="19.5" customHeight="1" x14ac:dyDescent="0.2">
      <c r="A43" s="1"/>
      <c r="B43" s="167"/>
      <c r="C43" s="167"/>
      <c r="D43" s="24"/>
      <c r="E43" s="50" t="s">
        <v>67</v>
      </c>
      <c r="F43" s="37">
        <v>23</v>
      </c>
      <c r="G43" s="15" t="s">
        <v>49</v>
      </c>
      <c r="H43" s="12" t="s">
        <v>49</v>
      </c>
      <c r="I43" s="12" t="s">
        <v>49</v>
      </c>
      <c r="J43" s="12" t="s">
        <v>49</v>
      </c>
      <c r="K43" s="12" t="s">
        <v>49</v>
      </c>
      <c r="L43" s="12" t="s">
        <v>49</v>
      </c>
      <c r="M43" s="12" t="s">
        <v>49</v>
      </c>
      <c r="N43" s="12" t="s">
        <v>49</v>
      </c>
      <c r="O43" s="12" t="s">
        <v>49</v>
      </c>
      <c r="P43" s="12" t="s">
        <v>49</v>
      </c>
      <c r="Q43" s="12" t="s">
        <v>49</v>
      </c>
      <c r="R43" s="12" t="s">
        <v>49</v>
      </c>
      <c r="S43" s="12" t="s">
        <v>49</v>
      </c>
      <c r="T43" s="12" t="s">
        <v>49</v>
      </c>
      <c r="U43" s="12" t="s">
        <v>49</v>
      </c>
      <c r="V43" s="12" t="s">
        <v>49</v>
      </c>
      <c r="W43" s="12" t="s">
        <v>49</v>
      </c>
      <c r="X43" s="12" t="s">
        <v>49</v>
      </c>
      <c r="Y43" s="13">
        <v>23</v>
      </c>
      <c r="Z43" s="47"/>
    </row>
    <row r="44" spans="1:26" s="46" customFormat="1" ht="19.5" customHeight="1" x14ac:dyDescent="0.2">
      <c r="A44" s="1"/>
      <c r="B44" s="167"/>
      <c r="C44" s="167"/>
      <c r="D44" s="24"/>
      <c r="E44" s="50" t="s">
        <v>68</v>
      </c>
      <c r="F44" s="37">
        <v>24</v>
      </c>
      <c r="G44" s="15" t="s">
        <v>49</v>
      </c>
      <c r="H44" s="12">
        <v>1</v>
      </c>
      <c r="I44" s="12">
        <v>0</v>
      </c>
      <c r="J44" s="12">
        <v>8</v>
      </c>
      <c r="K44" s="12" t="s">
        <v>49</v>
      </c>
      <c r="L44" s="12">
        <v>0</v>
      </c>
      <c r="M44" s="12">
        <v>0</v>
      </c>
      <c r="N44" s="12" t="s">
        <v>49</v>
      </c>
      <c r="O44" s="12">
        <v>0</v>
      </c>
      <c r="P44" s="12">
        <v>0</v>
      </c>
      <c r="Q44" s="12">
        <v>0</v>
      </c>
      <c r="R44" s="12" t="s">
        <v>49</v>
      </c>
      <c r="S44" s="12" t="s">
        <v>49</v>
      </c>
      <c r="T44" s="12">
        <v>0</v>
      </c>
      <c r="U44" s="12" t="s">
        <v>49</v>
      </c>
      <c r="V44" s="12" t="s">
        <v>49</v>
      </c>
      <c r="W44" s="12">
        <v>6</v>
      </c>
      <c r="X44" s="12">
        <v>0</v>
      </c>
      <c r="Y44" s="13">
        <v>24</v>
      </c>
      <c r="Z44" s="47"/>
    </row>
    <row r="45" spans="1:26" s="46" customFormat="1" ht="19.5" customHeight="1" x14ac:dyDescent="0.2">
      <c r="A45" s="1"/>
      <c r="B45" s="167"/>
      <c r="C45" s="167"/>
      <c r="D45" s="24"/>
      <c r="E45" s="50" t="s">
        <v>69</v>
      </c>
      <c r="F45" s="37">
        <v>25</v>
      </c>
      <c r="G45" s="15" t="s">
        <v>49</v>
      </c>
      <c r="H45" s="12" t="s">
        <v>49</v>
      </c>
      <c r="I45" s="12" t="s">
        <v>49</v>
      </c>
      <c r="J45" s="12" t="s">
        <v>49</v>
      </c>
      <c r="K45" s="12" t="s">
        <v>49</v>
      </c>
      <c r="L45" s="12" t="s">
        <v>49</v>
      </c>
      <c r="M45" s="12" t="s">
        <v>49</v>
      </c>
      <c r="N45" s="12" t="s">
        <v>49</v>
      </c>
      <c r="O45" s="12" t="s">
        <v>49</v>
      </c>
      <c r="P45" s="12" t="s">
        <v>49</v>
      </c>
      <c r="Q45" s="12" t="s">
        <v>49</v>
      </c>
      <c r="R45" s="12" t="s">
        <v>49</v>
      </c>
      <c r="S45" s="12" t="s">
        <v>49</v>
      </c>
      <c r="T45" s="12" t="s">
        <v>49</v>
      </c>
      <c r="U45" s="12" t="s">
        <v>49</v>
      </c>
      <c r="V45" s="12" t="s">
        <v>49</v>
      </c>
      <c r="W45" s="12" t="s">
        <v>49</v>
      </c>
      <c r="X45" s="12" t="s">
        <v>49</v>
      </c>
      <c r="Y45" s="13">
        <v>25</v>
      </c>
      <c r="Z45" s="47"/>
    </row>
    <row r="46" spans="1:26" s="46" customFormat="1" ht="19.5" customHeight="1" x14ac:dyDescent="0.2">
      <c r="A46" s="1"/>
      <c r="B46" s="167"/>
      <c r="C46" s="167"/>
      <c r="D46" s="24"/>
      <c r="E46" s="50" t="s">
        <v>70</v>
      </c>
      <c r="F46" s="37">
        <v>26</v>
      </c>
      <c r="G46" s="15" t="s">
        <v>49</v>
      </c>
      <c r="H46" s="12" t="s">
        <v>49</v>
      </c>
      <c r="I46" s="12" t="s">
        <v>49</v>
      </c>
      <c r="J46" s="12">
        <v>26</v>
      </c>
      <c r="K46" s="12">
        <v>7</v>
      </c>
      <c r="L46" s="12" t="s">
        <v>49</v>
      </c>
      <c r="M46" s="12">
        <v>4</v>
      </c>
      <c r="N46" s="12" t="s">
        <v>49</v>
      </c>
      <c r="O46" s="12" t="s">
        <v>49</v>
      </c>
      <c r="P46" s="12">
        <v>4</v>
      </c>
      <c r="Q46" s="12">
        <v>0</v>
      </c>
      <c r="R46" s="12" t="s">
        <v>49</v>
      </c>
      <c r="S46" s="12" t="s">
        <v>49</v>
      </c>
      <c r="T46" s="12">
        <v>0</v>
      </c>
      <c r="U46" s="12" t="s">
        <v>49</v>
      </c>
      <c r="V46" s="12" t="s">
        <v>49</v>
      </c>
      <c r="W46" s="12">
        <v>237</v>
      </c>
      <c r="X46" s="12" t="s">
        <v>49</v>
      </c>
      <c r="Y46" s="13">
        <v>26</v>
      </c>
      <c r="Z46" s="47"/>
    </row>
    <row r="47" spans="1:26" s="46" customFormat="1" ht="20.25" customHeight="1" x14ac:dyDescent="0.2">
      <c r="A47" s="25"/>
      <c r="B47" s="26"/>
      <c r="C47" s="26"/>
      <c r="D47" s="27"/>
      <c r="E47" s="51" t="s">
        <v>71</v>
      </c>
      <c r="F47" s="42">
        <v>27</v>
      </c>
      <c r="G47" s="108" t="s">
        <v>49</v>
      </c>
      <c r="H47" s="30" t="s">
        <v>49</v>
      </c>
      <c r="I47" s="30">
        <v>0</v>
      </c>
      <c r="J47" s="30">
        <v>5</v>
      </c>
      <c r="K47" s="30">
        <v>1</v>
      </c>
      <c r="L47" s="30" t="s">
        <v>49</v>
      </c>
      <c r="M47" s="30">
        <v>1562</v>
      </c>
      <c r="N47" s="30" t="s">
        <v>49</v>
      </c>
      <c r="O47" s="30">
        <v>0</v>
      </c>
      <c r="P47" s="30">
        <v>1562</v>
      </c>
      <c r="Q47" s="30">
        <v>7</v>
      </c>
      <c r="R47" s="30" t="s">
        <v>49</v>
      </c>
      <c r="S47" s="30" t="s">
        <v>49</v>
      </c>
      <c r="T47" s="30">
        <v>7</v>
      </c>
      <c r="U47" s="30" t="s">
        <v>49</v>
      </c>
      <c r="V47" s="30" t="s">
        <v>49</v>
      </c>
      <c r="W47" s="30">
        <v>6</v>
      </c>
      <c r="X47" s="30" t="s">
        <v>49</v>
      </c>
      <c r="Y47" s="31">
        <v>27</v>
      </c>
      <c r="Z47" s="52"/>
    </row>
    <row r="48" spans="1:26" s="79" customFormat="1" ht="12" customHeight="1" x14ac:dyDescent="0.2">
      <c r="B48" s="47" t="s">
        <v>72</v>
      </c>
      <c r="C48" s="110"/>
      <c r="D48" s="110"/>
      <c r="E48" s="110"/>
      <c r="F48" s="111"/>
      <c r="G48" s="112"/>
      <c r="H48" s="112"/>
      <c r="I48" s="112"/>
      <c r="J48" s="112"/>
      <c r="K48" s="112"/>
      <c r="L48" s="112"/>
      <c r="M48" s="112"/>
      <c r="N48" s="112"/>
      <c r="O48" s="112"/>
      <c r="P48" s="113"/>
      <c r="S48" s="112"/>
      <c r="T48" s="112"/>
      <c r="U48" s="112"/>
      <c r="V48" s="112"/>
      <c r="W48" s="112"/>
      <c r="X48" s="112"/>
    </row>
  </sheetData>
  <mergeCells count="35">
    <mergeCell ref="S7:S10"/>
    <mergeCell ref="T7:T10"/>
    <mergeCell ref="U7:U10"/>
    <mergeCell ref="W7:W10"/>
    <mergeCell ref="X7:X10"/>
    <mergeCell ref="Y6:Z10"/>
    <mergeCell ref="G7:G10"/>
    <mergeCell ref="H7:H10"/>
    <mergeCell ref="I7:I10"/>
    <mergeCell ref="J7:J10"/>
    <mergeCell ref="M7:M10"/>
    <mergeCell ref="N7:N10"/>
    <mergeCell ref="O7:O10"/>
    <mergeCell ref="P7:P10"/>
    <mergeCell ref="Q7:Q10"/>
    <mergeCell ref="G6:L6"/>
    <mergeCell ref="M6:P6"/>
    <mergeCell ref="Q6:U6"/>
    <mergeCell ref="V6:V10"/>
    <mergeCell ref="W6:X6"/>
    <mergeCell ref="R7:R10"/>
    <mergeCell ref="K8:K10"/>
    <mergeCell ref="L8:L10"/>
    <mergeCell ref="B13:E13"/>
    <mergeCell ref="C23:E23"/>
    <mergeCell ref="D32:E32"/>
    <mergeCell ref="B14:E14"/>
    <mergeCell ref="A6:F10"/>
    <mergeCell ref="D36:E36"/>
    <mergeCell ref="C16:E16"/>
    <mergeCell ref="C17:E17"/>
    <mergeCell ref="C18:E18"/>
    <mergeCell ref="C19:E19"/>
    <mergeCell ref="C20:E20"/>
    <mergeCell ref="C21:E21"/>
  </mergeCells>
  <phoneticPr fontId="11"/>
  <conditionalFormatting sqref="C48:E48">
    <cfRule type="cellIs" dxfId="7" priority="4" stopIfTrue="1" operator="equal">
      <formula>"x"</formula>
    </cfRule>
  </conditionalFormatting>
  <conditionalFormatting sqref="E25:E27 E30">
    <cfRule type="cellIs" dxfId="6" priority="3" stopIfTrue="1" operator="equal">
      <formula>"x"</formula>
    </cfRule>
  </conditionalFormatting>
  <conditionalFormatting sqref="B48">
    <cfRule type="cellIs" dxfId="5" priority="2" stopIfTrue="1" operator="equal">
      <formula>"x"</formula>
    </cfRule>
  </conditionalFormatting>
  <conditionalFormatting sqref="E28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zoomScaleNormal="100" zoomScaleSheetLayoutView="100" workbookViewId="0">
      <selection activeCell="J20" sqref="J20"/>
    </sheetView>
  </sheetViews>
  <sheetFormatPr defaultColWidth="9" defaultRowHeight="13.5" customHeight="1" x14ac:dyDescent="0.2"/>
  <cols>
    <col min="1" max="1" width="0.6640625" style="74" customWidth="1"/>
    <col min="2" max="4" width="1.44140625" style="74" customWidth="1"/>
    <col min="5" max="5" width="9.77734375" style="74" customWidth="1"/>
    <col min="6" max="6" width="4" style="74" customWidth="1"/>
    <col min="7" max="14" width="8.77734375" style="74" customWidth="1"/>
    <col min="15" max="15" width="8.44140625" style="74" customWidth="1"/>
    <col min="16" max="16" width="8.33203125" style="74" customWidth="1"/>
    <col min="17" max="17" width="8.44140625" style="74" customWidth="1"/>
    <col min="18" max="21" width="8.33203125" style="74" customWidth="1"/>
    <col min="22" max="24" width="8.44140625" style="74" customWidth="1"/>
    <col min="25" max="25" width="3.88671875" style="74" customWidth="1"/>
    <col min="26" max="26" width="1.109375" style="74" customWidth="1"/>
    <col min="27" max="16384" width="9" style="74"/>
  </cols>
  <sheetData>
    <row r="1" spans="1:26" s="46" customFormat="1" ht="13.95" customHeight="1" x14ac:dyDescent="0.2">
      <c r="A1" s="58"/>
      <c r="B1" s="59"/>
      <c r="C1" s="59"/>
      <c r="D1" s="59"/>
      <c r="E1" s="59"/>
      <c r="F1" s="58"/>
      <c r="G1" s="60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61" t="e">
        <f>CONCATENATE("　４　漁業生産　",#REF!+9)</f>
        <v>#REF!</v>
      </c>
    </row>
    <row r="2" spans="1:26" s="67" customFormat="1" ht="21" customHeight="1" x14ac:dyDescent="0.2">
      <c r="A2" s="62"/>
      <c r="B2" s="63"/>
      <c r="C2" s="63"/>
      <c r="D2" s="63"/>
      <c r="E2" s="63"/>
      <c r="F2" s="63"/>
      <c r="G2" s="64"/>
      <c r="H2" s="64"/>
      <c r="I2" s="65"/>
      <c r="J2" s="66"/>
      <c r="K2" s="66"/>
      <c r="L2" s="66"/>
      <c r="M2" s="66"/>
      <c r="N2" s="65"/>
      <c r="O2" s="65"/>
      <c r="P2" s="65"/>
      <c r="Q2" s="65"/>
      <c r="R2" s="65"/>
      <c r="S2" s="66"/>
    </row>
    <row r="3" spans="1:26" s="73" customFormat="1" ht="21" customHeight="1" x14ac:dyDescent="0.2">
      <c r="A3" s="68"/>
      <c r="B3" s="69" t="s">
        <v>0</v>
      </c>
      <c r="C3" s="68"/>
      <c r="D3" s="68"/>
      <c r="E3" s="68"/>
      <c r="F3" s="68"/>
      <c r="G3" s="70"/>
      <c r="H3" s="70"/>
      <c r="I3" s="71"/>
      <c r="J3" s="72"/>
      <c r="K3" s="72"/>
      <c r="L3" s="72"/>
      <c r="M3" s="72"/>
      <c r="N3" s="71"/>
      <c r="O3" s="71"/>
      <c r="P3" s="71"/>
      <c r="Q3" s="71"/>
      <c r="R3" s="71"/>
      <c r="S3" s="72"/>
      <c r="Y3" s="74"/>
      <c r="Z3" s="75"/>
    </row>
    <row r="4" spans="1:26" s="46" customFormat="1" ht="21" customHeight="1" x14ac:dyDescent="0.2">
      <c r="A4" s="76"/>
      <c r="B4" s="77"/>
      <c r="C4" s="78" t="s">
        <v>1</v>
      </c>
      <c r="D4" s="79"/>
      <c r="E4" s="79"/>
      <c r="F4" s="80"/>
      <c r="G4" s="79"/>
      <c r="H4" s="79"/>
      <c r="I4" s="79"/>
      <c r="J4" s="81"/>
      <c r="K4" s="81"/>
      <c r="L4" s="81"/>
      <c r="M4" s="81"/>
      <c r="N4" s="81"/>
      <c r="O4" s="81"/>
      <c r="P4" s="81"/>
      <c r="Q4" s="81"/>
      <c r="R4" s="81"/>
      <c r="S4" s="79"/>
      <c r="T4" s="79"/>
      <c r="U4" s="79"/>
      <c r="V4" s="79"/>
      <c r="W4" s="79"/>
      <c r="X4" s="79"/>
      <c r="Y4" s="79"/>
      <c r="Z4" s="82"/>
    </row>
    <row r="5" spans="1:26" s="46" customFormat="1" ht="14.25" customHeight="1" thickBot="1" x14ac:dyDescent="0.25">
      <c r="A5" s="83"/>
      <c r="C5" s="83"/>
      <c r="D5" s="78" t="s">
        <v>73</v>
      </c>
      <c r="E5" s="83"/>
      <c r="F5" s="80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2" t="s">
        <v>3</v>
      </c>
      <c r="Y5" s="79"/>
      <c r="Z5" s="82"/>
    </row>
    <row r="6" spans="1:26" s="46" customFormat="1" ht="12" customHeight="1" thickTop="1" x14ac:dyDescent="0.2">
      <c r="A6" s="221" t="s">
        <v>4</v>
      </c>
      <c r="B6" s="222"/>
      <c r="C6" s="222"/>
      <c r="D6" s="222"/>
      <c r="E6" s="222"/>
      <c r="F6" s="223"/>
      <c r="G6" s="238" t="s">
        <v>192</v>
      </c>
      <c r="H6" s="228"/>
      <c r="I6" s="228"/>
      <c r="J6" s="228"/>
      <c r="K6" s="228"/>
      <c r="L6" s="228"/>
      <c r="M6" s="229"/>
      <c r="N6" s="238" t="s">
        <v>193</v>
      </c>
      <c r="O6" s="228"/>
      <c r="P6" s="228"/>
      <c r="Q6" s="229"/>
      <c r="R6" s="191" t="s">
        <v>194</v>
      </c>
      <c r="S6" s="191" t="s">
        <v>195</v>
      </c>
      <c r="T6" s="191" t="s">
        <v>196</v>
      </c>
      <c r="U6" s="191" t="s">
        <v>197</v>
      </c>
      <c r="V6" s="238" t="s">
        <v>198</v>
      </c>
      <c r="W6" s="228"/>
      <c r="X6" s="229"/>
      <c r="Y6" s="230" t="s">
        <v>4</v>
      </c>
      <c r="Z6" s="223"/>
    </row>
    <row r="7" spans="1:26" s="46" customFormat="1" ht="11.25" customHeight="1" x14ac:dyDescent="0.2">
      <c r="A7" s="234"/>
      <c r="B7" s="235"/>
      <c r="C7" s="235"/>
      <c r="D7" s="235"/>
      <c r="E7" s="235"/>
      <c r="F7" s="236"/>
      <c r="G7" s="175" t="s">
        <v>199</v>
      </c>
      <c r="H7" s="175" t="s">
        <v>200</v>
      </c>
      <c r="I7" s="175" t="s">
        <v>201</v>
      </c>
      <c r="J7" s="241" t="s">
        <v>202</v>
      </c>
      <c r="K7" s="170"/>
      <c r="L7" s="85"/>
      <c r="M7" s="86"/>
      <c r="N7" s="175" t="s">
        <v>163</v>
      </c>
      <c r="O7" s="175" t="s">
        <v>203</v>
      </c>
      <c r="P7" s="175" t="s">
        <v>204</v>
      </c>
      <c r="Q7" s="175" t="s">
        <v>205</v>
      </c>
      <c r="R7" s="202"/>
      <c r="S7" s="202"/>
      <c r="T7" s="202"/>
      <c r="U7" s="202"/>
      <c r="V7" s="175" t="s">
        <v>163</v>
      </c>
      <c r="W7" s="175" t="s">
        <v>206</v>
      </c>
      <c r="X7" s="175" t="s">
        <v>207</v>
      </c>
      <c r="Y7" s="237"/>
      <c r="Z7" s="236"/>
    </row>
    <row r="8" spans="1:26" s="46" customFormat="1" ht="11.25" customHeight="1" x14ac:dyDescent="0.2">
      <c r="A8" s="224"/>
      <c r="B8" s="225"/>
      <c r="C8" s="225"/>
      <c r="D8" s="225"/>
      <c r="E8" s="225"/>
      <c r="F8" s="226"/>
      <c r="G8" s="202"/>
      <c r="H8" s="202"/>
      <c r="I8" s="202"/>
      <c r="J8" s="204"/>
      <c r="K8" s="175" t="s">
        <v>208</v>
      </c>
      <c r="L8" s="175" t="s">
        <v>209</v>
      </c>
      <c r="M8" s="175" t="s">
        <v>210</v>
      </c>
      <c r="N8" s="232"/>
      <c r="O8" s="232"/>
      <c r="P8" s="202"/>
      <c r="Q8" s="202"/>
      <c r="R8" s="202"/>
      <c r="S8" s="202"/>
      <c r="T8" s="202"/>
      <c r="U8" s="202"/>
      <c r="V8" s="202"/>
      <c r="W8" s="202"/>
      <c r="X8" s="202"/>
      <c r="Y8" s="231"/>
      <c r="Z8" s="226"/>
    </row>
    <row r="9" spans="1:26" s="46" customFormat="1" ht="11.25" customHeight="1" x14ac:dyDescent="0.2">
      <c r="A9" s="227"/>
      <c r="B9" s="225"/>
      <c r="C9" s="225"/>
      <c r="D9" s="225"/>
      <c r="E9" s="225"/>
      <c r="F9" s="226"/>
      <c r="G9" s="202"/>
      <c r="H9" s="202"/>
      <c r="I9" s="202"/>
      <c r="J9" s="204"/>
      <c r="K9" s="232"/>
      <c r="L9" s="232"/>
      <c r="M9" s="232"/>
      <c r="N9" s="232"/>
      <c r="O9" s="232"/>
      <c r="P9" s="202"/>
      <c r="Q9" s="202"/>
      <c r="R9" s="202"/>
      <c r="S9" s="202"/>
      <c r="T9" s="202"/>
      <c r="U9" s="202"/>
      <c r="V9" s="202"/>
      <c r="W9" s="202"/>
      <c r="X9" s="202"/>
      <c r="Y9" s="225"/>
      <c r="Z9" s="226"/>
    </row>
    <row r="10" spans="1:26" s="46" customFormat="1" ht="11.25" customHeight="1" x14ac:dyDescent="0.2">
      <c r="A10" s="227"/>
      <c r="B10" s="225"/>
      <c r="C10" s="225"/>
      <c r="D10" s="225"/>
      <c r="E10" s="225"/>
      <c r="F10" s="226"/>
      <c r="G10" s="203"/>
      <c r="H10" s="203"/>
      <c r="I10" s="203"/>
      <c r="J10" s="205"/>
      <c r="K10" s="233"/>
      <c r="L10" s="233"/>
      <c r="M10" s="233"/>
      <c r="N10" s="233"/>
      <c r="O10" s="233"/>
      <c r="P10" s="203"/>
      <c r="Q10" s="203"/>
      <c r="R10" s="203"/>
      <c r="S10" s="203"/>
      <c r="T10" s="203"/>
      <c r="U10" s="203"/>
      <c r="V10" s="203"/>
      <c r="W10" s="203"/>
      <c r="X10" s="203"/>
      <c r="Y10" s="225"/>
      <c r="Z10" s="226"/>
    </row>
    <row r="11" spans="1:26" s="46" customFormat="1" ht="14.25" customHeight="1" x14ac:dyDescent="0.2">
      <c r="B11" s="87"/>
      <c r="C11" s="87"/>
      <c r="D11" s="87"/>
      <c r="E11" s="87"/>
      <c r="F11" s="88"/>
      <c r="G11" s="89" t="s">
        <v>211</v>
      </c>
      <c r="H11" s="90" t="s">
        <v>212</v>
      </c>
      <c r="I11" s="90" t="s">
        <v>213</v>
      </c>
      <c r="J11" s="90" t="s">
        <v>214</v>
      </c>
      <c r="K11" s="90" t="s">
        <v>215</v>
      </c>
      <c r="L11" s="90" t="s">
        <v>216</v>
      </c>
      <c r="M11" s="90" t="s">
        <v>217</v>
      </c>
      <c r="N11" s="90" t="s">
        <v>218</v>
      </c>
      <c r="O11" s="90" t="s">
        <v>219</v>
      </c>
      <c r="P11" s="90" t="s">
        <v>220</v>
      </c>
      <c r="Q11" s="90" t="s">
        <v>221</v>
      </c>
      <c r="R11" s="90" t="s">
        <v>222</v>
      </c>
      <c r="S11" s="90" t="s">
        <v>223</v>
      </c>
      <c r="T11" s="90" t="s">
        <v>224</v>
      </c>
      <c r="U11" s="90" t="s">
        <v>225</v>
      </c>
      <c r="V11" s="90" t="s">
        <v>226</v>
      </c>
      <c r="W11" s="90" t="s">
        <v>227</v>
      </c>
      <c r="X11" s="90" t="s">
        <v>228</v>
      </c>
      <c r="Y11" s="91"/>
      <c r="Z11" s="92"/>
    </row>
    <row r="12" spans="1:26" s="46" customFormat="1" ht="19.5" customHeight="1" x14ac:dyDescent="0.2">
      <c r="A12" s="1"/>
      <c r="B12" s="2" t="s">
        <v>44</v>
      </c>
      <c r="C12" s="3"/>
      <c r="D12" s="4"/>
      <c r="E12" s="4"/>
      <c r="F12" s="33"/>
      <c r="G12" s="55"/>
      <c r="H12" s="6"/>
      <c r="I12" s="6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45"/>
    </row>
    <row r="13" spans="1:26" s="46" customFormat="1" ht="19.5" customHeight="1" x14ac:dyDescent="0.2">
      <c r="A13" s="1"/>
      <c r="B13" s="174" t="s">
        <v>45</v>
      </c>
      <c r="C13" s="174"/>
      <c r="D13" s="174"/>
      <c r="E13" s="174"/>
      <c r="F13" s="37">
        <v>1</v>
      </c>
      <c r="G13" s="15">
        <v>6253</v>
      </c>
      <c r="H13" s="12">
        <v>8967</v>
      </c>
      <c r="I13" s="12">
        <v>213710</v>
      </c>
      <c r="J13" s="12">
        <v>35626</v>
      </c>
      <c r="K13" s="12" t="s">
        <v>153</v>
      </c>
      <c r="L13" s="12" t="s">
        <v>153</v>
      </c>
      <c r="M13" s="12" t="s">
        <v>153</v>
      </c>
      <c r="N13" s="12">
        <v>110134</v>
      </c>
      <c r="O13" s="12">
        <v>70363</v>
      </c>
      <c r="P13" s="12">
        <v>3589</v>
      </c>
      <c r="Q13" s="12">
        <v>36182</v>
      </c>
      <c r="R13" s="12">
        <v>36975</v>
      </c>
      <c r="S13" s="12">
        <v>7944</v>
      </c>
      <c r="T13" s="12">
        <v>509</v>
      </c>
      <c r="U13" s="12">
        <v>14095</v>
      </c>
      <c r="V13" s="12">
        <v>80721</v>
      </c>
      <c r="W13" s="12">
        <v>58041</v>
      </c>
      <c r="X13" s="12">
        <v>22680</v>
      </c>
      <c r="Y13" s="13">
        <v>1</v>
      </c>
      <c r="Z13" s="47"/>
    </row>
    <row r="14" spans="1:26" s="46" customFormat="1" ht="19.5" customHeight="1" x14ac:dyDescent="0.2">
      <c r="A14" s="1"/>
      <c r="B14" s="174" t="s">
        <v>46</v>
      </c>
      <c r="C14" s="174"/>
      <c r="D14" s="174"/>
      <c r="E14" s="174"/>
      <c r="F14" s="37">
        <v>2</v>
      </c>
      <c r="G14" s="15">
        <v>1854</v>
      </c>
      <c r="H14" s="12">
        <v>1068</v>
      </c>
      <c r="I14" s="93" t="s">
        <v>49</v>
      </c>
      <c r="J14" s="12">
        <v>4410</v>
      </c>
      <c r="K14" s="12" t="s">
        <v>153</v>
      </c>
      <c r="L14" s="12" t="s">
        <v>153</v>
      </c>
      <c r="M14" s="12" t="s">
        <v>153</v>
      </c>
      <c r="N14" s="12">
        <v>14229</v>
      </c>
      <c r="O14" s="12">
        <v>5807</v>
      </c>
      <c r="P14" s="12">
        <v>2</v>
      </c>
      <c r="Q14" s="12">
        <v>8419</v>
      </c>
      <c r="R14" s="12">
        <v>2571</v>
      </c>
      <c r="S14" s="12">
        <v>1063</v>
      </c>
      <c r="T14" s="12">
        <v>30</v>
      </c>
      <c r="U14" s="12">
        <v>5734</v>
      </c>
      <c r="V14" s="12">
        <v>5270</v>
      </c>
      <c r="W14" s="93" t="s">
        <v>49</v>
      </c>
      <c r="X14" s="12">
        <v>5270</v>
      </c>
      <c r="Y14" s="13">
        <v>2</v>
      </c>
      <c r="Z14" s="47"/>
    </row>
    <row r="15" spans="1:26" s="46" customFormat="1" ht="7.5" customHeight="1" x14ac:dyDescent="0.2">
      <c r="A15" s="1"/>
      <c r="B15" s="167"/>
      <c r="C15" s="167"/>
      <c r="D15" s="167"/>
      <c r="E15" s="167"/>
      <c r="F15" s="37"/>
      <c r="G15" s="15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47"/>
    </row>
    <row r="16" spans="1:26" s="46" customFormat="1" ht="19.5" customHeight="1" x14ac:dyDescent="0.2">
      <c r="A16" s="1"/>
      <c r="B16" s="94"/>
      <c r="C16" s="218" t="s">
        <v>48</v>
      </c>
      <c r="D16" s="218"/>
      <c r="E16" s="218"/>
      <c r="F16" s="37">
        <v>3</v>
      </c>
      <c r="G16" s="15">
        <v>152</v>
      </c>
      <c r="H16" s="12">
        <v>548</v>
      </c>
      <c r="I16" s="93" t="s">
        <v>49</v>
      </c>
      <c r="J16" s="12">
        <v>2143</v>
      </c>
      <c r="K16" s="12">
        <v>2003</v>
      </c>
      <c r="L16" s="12">
        <v>37</v>
      </c>
      <c r="M16" s="12" t="s">
        <v>49</v>
      </c>
      <c r="N16" s="12">
        <v>1318</v>
      </c>
      <c r="O16" s="12">
        <v>256</v>
      </c>
      <c r="P16" s="93" t="s">
        <v>49</v>
      </c>
      <c r="Q16" s="12">
        <v>1061</v>
      </c>
      <c r="R16" s="12">
        <v>959</v>
      </c>
      <c r="S16" s="12">
        <v>117</v>
      </c>
      <c r="T16" s="93" t="s">
        <v>49</v>
      </c>
      <c r="U16" s="12">
        <v>1609</v>
      </c>
      <c r="V16" s="12">
        <v>704</v>
      </c>
      <c r="W16" s="93" t="s">
        <v>49</v>
      </c>
      <c r="X16" s="12">
        <v>704</v>
      </c>
      <c r="Y16" s="13">
        <v>3</v>
      </c>
      <c r="Z16" s="47"/>
    </row>
    <row r="17" spans="1:26" s="46" customFormat="1" ht="19.5" customHeight="1" x14ac:dyDescent="0.2">
      <c r="A17" s="1"/>
      <c r="B17" s="94"/>
      <c r="C17" s="218" t="s">
        <v>50</v>
      </c>
      <c r="D17" s="218"/>
      <c r="E17" s="218"/>
      <c r="F17" s="95">
        <v>4</v>
      </c>
      <c r="G17" s="15">
        <v>1374</v>
      </c>
      <c r="H17" s="12">
        <v>156</v>
      </c>
      <c r="I17" s="93" t="s">
        <v>49</v>
      </c>
      <c r="J17" s="12">
        <v>135</v>
      </c>
      <c r="K17" s="12" t="s">
        <v>49</v>
      </c>
      <c r="L17" s="12" t="s">
        <v>49</v>
      </c>
      <c r="M17" s="12" t="s">
        <v>49</v>
      </c>
      <c r="N17" s="12">
        <v>10403</v>
      </c>
      <c r="O17" s="12">
        <v>5212</v>
      </c>
      <c r="P17" s="93" t="s">
        <v>49</v>
      </c>
      <c r="Q17" s="12">
        <v>5191</v>
      </c>
      <c r="R17" s="12">
        <v>584</v>
      </c>
      <c r="S17" s="12">
        <v>417</v>
      </c>
      <c r="T17" s="12">
        <v>23</v>
      </c>
      <c r="U17" s="12">
        <v>388</v>
      </c>
      <c r="V17" s="12">
        <v>1781</v>
      </c>
      <c r="W17" s="93" t="s">
        <v>49</v>
      </c>
      <c r="X17" s="12">
        <v>1781</v>
      </c>
      <c r="Y17" s="96">
        <v>4</v>
      </c>
      <c r="Z17" s="47"/>
    </row>
    <row r="18" spans="1:26" s="46" customFormat="1" ht="19.5" customHeight="1" x14ac:dyDescent="0.2">
      <c r="A18" s="1"/>
      <c r="B18" s="94"/>
      <c r="C18" s="218" t="s">
        <v>51</v>
      </c>
      <c r="D18" s="218"/>
      <c r="E18" s="218"/>
      <c r="F18" s="95">
        <v>5</v>
      </c>
      <c r="G18" s="15">
        <v>3</v>
      </c>
      <c r="H18" s="12">
        <v>348</v>
      </c>
      <c r="I18" s="93" t="s">
        <v>49</v>
      </c>
      <c r="J18" s="12">
        <v>101</v>
      </c>
      <c r="K18" s="12" t="s">
        <v>49</v>
      </c>
      <c r="L18" s="12">
        <v>0</v>
      </c>
      <c r="M18" s="12" t="s">
        <v>49</v>
      </c>
      <c r="N18" s="12">
        <v>293</v>
      </c>
      <c r="O18" s="12">
        <v>24</v>
      </c>
      <c r="P18" s="93" t="s">
        <v>49</v>
      </c>
      <c r="Q18" s="12">
        <v>268</v>
      </c>
      <c r="R18" s="12">
        <v>583</v>
      </c>
      <c r="S18" s="12">
        <v>145</v>
      </c>
      <c r="T18" s="93" t="s">
        <v>49</v>
      </c>
      <c r="U18" s="12">
        <v>69</v>
      </c>
      <c r="V18" s="12">
        <v>735</v>
      </c>
      <c r="W18" s="93" t="s">
        <v>49</v>
      </c>
      <c r="X18" s="12">
        <v>735</v>
      </c>
      <c r="Y18" s="96">
        <v>5</v>
      </c>
      <c r="Z18" s="47"/>
    </row>
    <row r="19" spans="1:26" s="46" customFormat="1" ht="19.5" customHeight="1" x14ac:dyDescent="0.2">
      <c r="A19" s="1"/>
      <c r="B19" s="94"/>
      <c r="C19" s="218" t="s">
        <v>52</v>
      </c>
      <c r="D19" s="218"/>
      <c r="E19" s="218"/>
      <c r="F19" s="95">
        <v>6</v>
      </c>
      <c r="G19" s="15">
        <v>233</v>
      </c>
      <c r="H19" s="12">
        <v>8</v>
      </c>
      <c r="I19" s="93" t="s">
        <v>49</v>
      </c>
      <c r="J19" s="12">
        <v>308</v>
      </c>
      <c r="K19" s="12" t="s">
        <v>153</v>
      </c>
      <c r="L19" s="12" t="s">
        <v>153</v>
      </c>
      <c r="M19" s="12" t="s">
        <v>153</v>
      </c>
      <c r="N19" s="12">
        <v>925</v>
      </c>
      <c r="O19" s="12">
        <v>91</v>
      </c>
      <c r="P19" s="93" t="s">
        <v>49</v>
      </c>
      <c r="Q19" s="12">
        <v>834</v>
      </c>
      <c r="R19" s="12">
        <v>313</v>
      </c>
      <c r="S19" s="12">
        <v>49</v>
      </c>
      <c r="T19" s="93">
        <v>1</v>
      </c>
      <c r="U19" s="12">
        <v>352</v>
      </c>
      <c r="V19" s="12">
        <v>1555</v>
      </c>
      <c r="W19" s="93" t="s">
        <v>49</v>
      </c>
      <c r="X19" s="12">
        <v>1555</v>
      </c>
      <c r="Y19" s="96">
        <v>6</v>
      </c>
      <c r="Z19" s="47"/>
    </row>
    <row r="20" spans="1:26" s="46" customFormat="1" ht="19.5" customHeight="1" x14ac:dyDescent="0.2">
      <c r="A20" s="1"/>
      <c r="B20" s="94"/>
      <c r="C20" s="218" t="s">
        <v>53</v>
      </c>
      <c r="D20" s="218"/>
      <c r="E20" s="218"/>
      <c r="F20" s="95">
        <v>7</v>
      </c>
      <c r="G20" s="15">
        <v>8</v>
      </c>
      <c r="H20" s="93" t="s">
        <v>49</v>
      </c>
      <c r="I20" s="93" t="s">
        <v>49</v>
      </c>
      <c r="J20" s="12">
        <v>56</v>
      </c>
      <c r="K20" s="12" t="s">
        <v>153</v>
      </c>
      <c r="L20" s="12" t="s">
        <v>153</v>
      </c>
      <c r="M20" s="12" t="s">
        <v>153</v>
      </c>
      <c r="N20" s="12">
        <v>137</v>
      </c>
      <c r="O20" s="12">
        <v>43</v>
      </c>
      <c r="P20" s="93" t="s">
        <v>49</v>
      </c>
      <c r="Q20" s="12">
        <v>94</v>
      </c>
      <c r="R20" s="12">
        <v>17</v>
      </c>
      <c r="S20" s="12">
        <v>37</v>
      </c>
      <c r="T20" s="12">
        <v>3</v>
      </c>
      <c r="U20" s="12">
        <v>1</v>
      </c>
      <c r="V20" s="12">
        <v>5</v>
      </c>
      <c r="W20" s="93" t="s">
        <v>49</v>
      </c>
      <c r="X20" s="12">
        <v>5</v>
      </c>
      <c r="Y20" s="96">
        <v>7</v>
      </c>
      <c r="Z20" s="47"/>
    </row>
    <row r="21" spans="1:26" s="46" customFormat="1" ht="19.5" customHeight="1" x14ac:dyDescent="0.2">
      <c r="A21" s="1"/>
      <c r="B21" s="94"/>
      <c r="C21" s="218" t="s">
        <v>54</v>
      </c>
      <c r="D21" s="218"/>
      <c r="E21" s="218"/>
      <c r="F21" s="95">
        <v>8</v>
      </c>
      <c r="G21" s="15">
        <v>2</v>
      </c>
      <c r="H21" s="93" t="s">
        <v>49</v>
      </c>
      <c r="I21" s="93" t="s">
        <v>49</v>
      </c>
      <c r="J21" s="12">
        <v>78</v>
      </c>
      <c r="K21" s="12" t="s">
        <v>153</v>
      </c>
      <c r="L21" s="12" t="s">
        <v>153</v>
      </c>
      <c r="M21" s="12" t="s">
        <v>153</v>
      </c>
      <c r="N21" s="12">
        <v>552</v>
      </c>
      <c r="O21" s="12">
        <v>15</v>
      </c>
      <c r="P21" s="12">
        <v>2</v>
      </c>
      <c r="Q21" s="12">
        <v>534</v>
      </c>
      <c r="R21" s="12">
        <v>93</v>
      </c>
      <c r="S21" s="12">
        <v>212</v>
      </c>
      <c r="T21" s="12">
        <v>3</v>
      </c>
      <c r="U21" s="12">
        <v>26</v>
      </c>
      <c r="V21" s="12">
        <v>426</v>
      </c>
      <c r="W21" s="93" t="s">
        <v>49</v>
      </c>
      <c r="X21" s="12">
        <v>426</v>
      </c>
      <c r="Y21" s="96">
        <v>8</v>
      </c>
      <c r="Z21" s="47"/>
    </row>
    <row r="22" spans="1:26" s="46" customFormat="1" ht="7.5" customHeight="1" x14ac:dyDescent="0.2">
      <c r="A22" s="1"/>
      <c r="B22" s="169"/>
      <c r="C22" s="169"/>
      <c r="D22" s="98"/>
      <c r="E22" s="98"/>
      <c r="F22" s="95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96"/>
      <c r="Z22" s="47"/>
    </row>
    <row r="23" spans="1:26" s="46" customFormat="1" ht="19.5" customHeight="1" x14ac:dyDescent="0.2">
      <c r="A23" s="1"/>
      <c r="B23" s="16"/>
      <c r="C23" s="173" t="s">
        <v>55</v>
      </c>
      <c r="D23" s="173"/>
      <c r="E23" s="173"/>
      <c r="F23" s="37"/>
      <c r="G23" s="15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47"/>
    </row>
    <row r="24" spans="1:26" s="46" customFormat="1" ht="19.5" customHeight="1" x14ac:dyDescent="0.2">
      <c r="B24" s="99"/>
      <c r="C24" s="169"/>
      <c r="E24" s="166" t="s">
        <v>56</v>
      </c>
      <c r="F24" s="100">
        <v>9</v>
      </c>
      <c r="G24" s="101">
        <v>80</v>
      </c>
      <c r="H24" s="93">
        <v>30</v>
      </c>
      <c r="I24" s="93" t="s">
        <v>49</v>
      </c>
      <c r="J24" s="93">
        <v>3923</v>
      </c>
      <c r="K24" s="93">
        <v>3135</v>
      </c>
      <c r="L24" s="93">
        <v>550</v>
      </c>
      <c r="M24" s="93" t="s">
        <v>49</v>
      </c>
      <c r="N24" s="93">
        <v>776</v>
      </c>
      <c r="O24" s="93">
        <v>333</v>
      </c>
      <c r="P24" s="93" t="s">
        <v>49</v>
      </c>
      <c r="Q24" s="93">
        <v>443</v>
      </c>
      <c r="R24" s="93">
        <v>59</v>
      </c>
      <c r="S24" s="102">
        <v>110</v>
      </c>
      <c r="T24" s="102">
        <v>8</v>
      </c>
      <c r="U24" s="102">
        <v>141</v>
      </c>
      <c r="V24" s="103">
        <v>55</v>
      </c>
      <c r="W24" s="103" t="s">
        <v>49</v>
      </c>
      <c r="X24" s="103">
        <v>55</v>
      </c>
      <c r="Y24" s="104">
        <v>9</v>
      </c>
    </row>
    <row r="25" spans="1:26" s="46" customFormat="1" ht="19.5" customHeight="1" x14ac:dyDescent="0.2">
      <c r="B25" s="79"/>
      <c r="C25" s="169"/>
      <c r="E25" s="166" t="s">
        <v>229</v>
      </c>
      <c r="F25" s="100">
        <v>10</v>
      </c>
      <c r="G25" s="101">
        <v>92</v>
      </c>
      <c r="H25" s="93">
        <v>13</v>
      </c>
      <c r="I25" s="93" t="s">
        <v>49</v>
      </c>
      <c r="J25" s="93">
        <v>3761</v>
      </c>
      <c r="K25" s="93">
        <v>3450</v>
      </c>
      <c r="L25" s="93">
        <v>53</v>
      </c>
      <c r="M25" s="93">
        <v>0</v>
      </c>
      <c r="N25" s="93">
        <v>676</v>
      </c>
      <c r="O25" s="93">
        <v>252</v>
      </c>
      <c r="P25" s="93" t="s">
        <v>49</v>
      </c>
      <c r="Q25" s="93">
        <v>424</v>
      </c>
      <c r="R25" s="93">
        <v>44</v>
      </c>
      <c r="S25" s="102">
        <v>104</v>
      </c>
      <c r="T25" s="102" t="s">
        <v>49</v>
      </c>
      <c r="U25" s="103">
        <v>3543</v>
      </c>
      <c r="V25" s="103">
        <v>56</v>
      </c>
      <c r="W25" s="103" t="s">
        <v>49</v>
      </c>
      <c r="X25" s="103">
        <v>56</v>
      </c>
      <c r="Y25" s="104">
        <v>10</v>
      </c>
    </row>
    <row r="26" spans="1:26" s="46" customFormat="1" ht="19.5" customHeight="1" x14ac:dyDescent="0.2">
      <c r="B26" s="79"/>
      <c r="C26" s="169"/>
      <c r="E26" s="166" t="s">
        <v>230</v>
      </c>
      <c r="F26" s="100">
        <v>11</v>
      </c>
      <c r="G26" s="105">
        <v>86</v>
      </c>
      <c r="H26" s="102">
        <v>7</v>
      </c>
      <c r="I26" s="102" t="s">
        <v>49</v>
      </c>
      <c r="J26" s="102">
        <v>2287</v>
      </c>
      <c r="K26" s="102">
        <v>2069</v>
      </c>
      <c r="L26" s="102" t="s">
        <v>49</v>
      </c>
      <c r="M26" s="102">
        <v>0</v>
      </c>
      <c r="N26" s="102">
        <v>728</v>
      </c>
      <c r="O26" s="102">
        <v>228</v>
      </c>
      <c r="P26" s="102" t="s">
        <v>49</v>
      </c>
      <c r="Q26" s="102">
        <v>500</v>
      </c>
      <c r="R26" s="102">
        <v>37</v>
      </c>
      <c r="S26" s="102">
        <v>107</v>
      </c>
      <c r="T26" s="102" t="s">
        <v>49</v>
      </c>
      <c r="U26" s="103">
        <v>5488</v>
      </c>
      <c r="V26" s="103">
        <v>65</v>
      </c>
      <c r="W26" s="103" t="s">
        <v>49</v>
      </c>
      <c r="X26" s="103">
        <v>65</v>
      </c>
      <c r="Y26" s="104">
        <v>11</v>
      </c>
    </row>
    <row r="27" spans="1:26" s="46" customFormat="1" ht="19.5" customHeight="1" x14ac:dyDescent="0.2">
      <c r="B27" s="79"/>
      <c r="C27" s="169"/>
      <c r="E27" s="166" t="s">
        <v>231</v>
      </c>
      <c r="F27" s="100">
        <v>12</v>
      </c>
      <c r="G27" s="105">
        <v>86</v>
      </c>
      <c r="H27" s="103">
        <v>4</v>
      </c>
      <c r="I27" s="103" t="s">
        <v>49</v>
      </c>
      <c r="J27" s="103">
        <v>1939</v>
      </c>
      <c r="K27" s="103">
        <v>1744</v>
      </c>
      <c r="L27" s="103" t="s">
        <v>49</v>
      </c>
      <c r="M27" s="103" t="s">
        <v>49</v>
      </c>
      <c r="N27" s="103">
        <v>724</v>
      </c>
      <c r="O27" s="103">
        <v>368</v>
      </c>
      <c r="P27" s="103" t="s">
        <v>49</v>
      </c>
      <c r="Q27" s="103">
        <v>356</v>
      </c>
      <c r="R27" s="103">
        <v>42</v>
      </c>
      <c r="S27" s="103">
        <v>105</v>
      </c>
      <c r="T27" s="103">
        <v>1</v>
      </c>
      <c r="U27" s="103">
        <v>3230</v>
      </c>
      <c r="V27" s="103">
        <v>68</v>
      </c>
      <c r="W27" s="103" t="s">
        <v>49</v>
      </c>
      <c r="X27" s="103">
        <v>68</v>
      </c>
      <c r="Y27" s="104">
        <v>12</v>
      </c>
    </row>
    <row r="28" spans="1:26" s="79" customFormat="1" ht="19.5" customHeight="1" x14ac:dyDescent="0.2">
      <c r="C28" s="169"/>
      <c r="E28" s="166" t="s">
        <v>232</v>
      </c>
      <c r="F28" s="100">
        <v>13</v>
      </c>
      <c r="G28" s="105">
        <v>91</v>
      </c>
      <c r="H28" s="103">
        <v>4</v>
      </c>
      <c r="I28" s="93" t="s">
        <v>49</v>
      </c>
      <c r="J28" s="103">
        <v>1805</v>
      </c>
      <c r="K28" s="103">
        <v>1659</v>
      </c>
      <c r="L28" s="103" t="s">
        <v>49</v>
      </c>
      <c r="M28" s="103" t="s">
        <v>49</v>
      </c>
      <c r="N28" s="103">
        <v>925</v>
      </c>
      <c r="O28" s="103">
        <v>346</v>
      </c>
      <c r="P28" s="103" t="s">
        <v>49</v>
      </c>
      <c r="Q28" s="103">
        <v>579</v>
      </c>
      <c r="R28" s="103" t="s">
        <v>47</v>
      </c>
      <c r="S28" s="103">
        <v>100</v>
      </c>
      <c r="T28" s="103" t="s">
        <v>47</v>
      </c>
      <c r="U28" s="102">
        <v>4967</v>
      </c>
      <c r="V28" s="102">
        <v>44</v>
      </c>
      <c r="W28" s="102" t="s">
        <v>49</v>
      </c>
      <c r="X28" s="102">
        <v>44</v>
      </c>
      <c r="Y28" s="104">
        <v>13</v>
      </c>
    </row>
    <row r="29" spans="1:26" s="79" customFormat="1" ht="4.5" customHeight="1" x14ac:dyDescent="0.2">
      <c r="C29" s="169"/>
      <c r="E29" s="167"/>
      <c r="F29" s="100"/>
      <c r="G29" s="105"/>
      <c r="H29" s="103"/>
      <c r="I29" s="93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2"/>
      <c r="V29" s="102"/>
      <c r="W29" s="102"/>
      <c r="X29" s="102"/>
      <c r="Y29" s="104"/>
    </row>
    <row r="30" spans="1:26" s="46" customFormat="1" ht="19.5" customHeight="1" x14ac:dyDescent="0.2">
      <c r="B30" s="79"/>
      <c r="C30" s="169"/>
      <c r="E30" s="166" t="s">
        <v>233</v>
      </c>
      <c r="F30" s="106">
        <v>14</v>
      </c>
      <c r="G30" s="54">
        <v>81</v>
      </c>
      <c r="H30" s="48">
        <v>7</v>
      </c>
      <c r="I30" s="48" t="s">
        <v>49</v>
      </c>
      <c r="J30" s="48">
        <v>1589</v>
      </c>
      <c r="K30" s="48">
        <v>1429</v>
      </c>
      <c r="L30" s="48" t="s">
        <v>49</v>
      </c>
      <c r="M30" s="48" t="s">
        <v>49</v>
      </c>
      <c r="N30" s="48">
        <v>601</v>
      </c>
      <c r="O30" s="48">
        <v>165</v>
      </c>
      <c r="P30" s="48" t="s">
        <v>49</v>
      </c>
      <c r="Q30" s="48">
        <v>436</v>
      </c>
      <c r="R30" s="48">
        <v>23</v>
      </c>
      <c r="S30" s="48">
        <v>85</v>
      </c>
      <c r="T30" s="48" t="s">
        <v>49</v>
      </c>
      <c r="U30" s="48">
        <v>3290</v>
      </c>
      <c r="V30" s="48">
        <v>64</v>
      </c>
      <c r="W30" s="48" t="s">
        <v>49</v>
      </c>
      <c r="X30" s="48">
        <v>64</v>
      </c>
      <c r="Y30" s="107">
        <v>14</v>
      </c>
    </row>
    <row r="31" spans="1:26" s="46" customFormat="1" ht="7.5" customHeight="1" x14ac:dyDescent="0.2">
      <c r="A31" s="1"/>
      <c r="B31" s="167"/>
      <c r="C31" s="167"/>
      <c r="D31" s="167"/>
      <c r="E31" s="167"/>
      <c r="F31" s="37"/>
      <c r="G31" s="15"/>
      <c r="H31" s="12"/>
      <c r="I31" s="12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3"/>
      <c r="Z31" s="47"/>
    </row>
    <row r="32" spans="1:26" s="46" customFormat="1" ht="19.5" customHeight="1" x14ac:dyDescent="0.2">
      <c r="A32" s="1"/>
      <c r="B32" s="167"/>
      <c r="D32" s="172" t="s">
        <v>57</v>
      </c>
      <c r="E32" s="172"/>
      <c r="F32" s="37"/>
      <c r="G32" s="15"/>
      <c r="H32" s="12"/>
      <c r="I32" s="12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3"/>
      <c r="Z32" s="47"/>
    </row>
    <row r="33" spans="1:26" s="46" customFormat="1" ht="19.5" customHeight="1" x14ac:dyDescent="0.2">
      <c r="A33" s="1"/>
      <c r="B33" s="167"/>
      <c r="E33" s="20" t="s">
        <v>58</v>
      </c>
      <c r="F33" s="37">
        <v>15</v>
      </c>
      <c r="G33" s="15">
        <v>81</v>
      </c>
      <c r="H33" s="12">
        <v>1</v>
      </c>
      <c r="I33" s="12" t="s">
        <v>49</v>
      </c>
      <c r="J33" s="12">
        <v>139</v>
      </c>
      <c r="K33" s="12" t="s">
        <v>49</v>
      </c>
      <c r="L33" s="12" t="s">
        <v>49</v>
      </c>
      <c r="M33" s="12" t="s">
        <v>49</v>
      </c>
      <c r="N33" s="12">
        <v>600</v>
      </c>
      <c r="O33" s="12">
        <v>165</v>
      </c>
      <c r="P33" s="12" t="s">
        <v>49</v>
      </c>
      <c r="Q33" s="12">
        <v>434</v>
      </c>
      <c r="R33" s="12">
        <v>20</v>
      </c>
      <c r="S33" s="12">
        <v>85</v>
      </c>
      <c r="T33" s="12" t="s">
        <v>49</v>
      </c>
      <c r="U33" s="12">
        <v>23</v>
      </c>
      <c r="V33" s="12">
        <v>64</v>
      </c>
      <c r="W33" s="12" t="s">
        <v>49</v>
      </c>
      <c r="X33" s="12">
        <v>64</v>
      </c>
      <c r="Y33" s="13">
        <v>15</v>
      </c>
      <c r="Z33" s="47"/>
    </row>
    <row r="34" spans="1:26" s="46" customFormat="1" ht="19.5" customHeight="1" x14ac:dyDescent="0.2">
      <c r="A34" s="1"/>
      <c r="B34" s="167"/>
      <c r="E34" s="21" t="s">
        <v>59</v>
      </c>
      <c r="F34" s="37">
        <v>16</v>
      </c>
      <c r="G34" s="15" t="s">
        <v>49</v>
      </c>
      <c r="H34" s="12">
        <v>6</v>
      </c>
      <c r="I34" s="12" t="s">
        <v>49</v>
      </c>
      <c r="J34" s="12">
        <v>1451</v>
      </c>
      <c r="K34" s="12">
        <v>1429</v>
      </c>
      <c r="L34" s="12" t="s">
        <v>49</v>
      </c>
      <c r="M34" s="12" t="s">
        <v>49</v>
      </c>
      <c r="N34" s="12">
        <v>2</v>
      </c>
      <c r="O34" s="12" t="s">
        <v>49</v>
      </c>
      <c r="P34" s="12" t="s">
        <v>49</v>
      </c>
      <c r="Q34" s="12">
        <v>2</v>
      </c>
      <c r="R34" s="12">
        <v>3</v>
      </c>
      <c r="S34" s="12" t="s">
        <v>49</v>
      </c>
      <c r="T34" s="12" t="s">
        <v>49</v>
      </c>
      <c r="U34" s="12">
        <v>3267</v>
      </c>
      <c r="V34" s="12" t="s">
        <v>49</v>
      </c>
      <c r="W34" s="12" t="s">
        <v>49</v>
      </c>
      <c r="X34" s="12" t="s">
        <v>49</v>
      </c>
      <c r="Y34" s="13">
        <v>16</v>
      </c>
      <c r="Z34" s="47"/>
    </row>
    <row r="35" spans="1:26" s="46" customFormat="1" ht="7.5" customHeight="1" x14ac:dyDescent="0.2">
      <c r="A35" s="1"/>
      <c r="B35" s="167"/>
      <c r="D35" s="167"/>
      <c r="E35" s="167"/>
      <c r="F35" s="37"/>
      <c r="G35" s="15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47"/>
    </row>
    <row r="36" spans="1:26" s="46" customFormat="1" ht="19.5" customHeight="1" x14ac:dyDescent="0.2">
      <c r="A36" s="1"/>
      <c r="B36" s="167"/>
      <c r="D36" s="219" t="s">
        <v>60</v>
      </c>
      <c r="E36" s="219"/>
      <c r="F36" s="37"/>
      <c r="G36" s="15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47"/>
    </row>
    <row r="37" spans="1:26" s="46" customFormat="1" ht="19.5" customHeight="1" x14ac:dyDescent="0.2">
      <c r="A37" s="1"/>
      <c r="B37" s="167"/>
      <c r="C37" s="167"/>
      <c r="D37" s="22"/>
      <c r="E37" s="50" t="s">
        <v>61</v>
      </c>
      <c r="F37" s="37">
        <v>17</v>
      </c>
      <c r="G37" s="15" t="s">
        <v>49</v>
      </c>
      <c r="H37" s="12">
        <v>1</v>
      </c>
      <c r="I37" s="12" t="s">
        <v>49</v>
      </c>
      <c r="J37" s="12">
        <v>98</v>
      </c>
      <c r="K37" s="12">
        <v>94</v>
      </c>
      <c r="L37" s="12" t="s">
        <v>49</v>
      </c>
      <c r="M37" s="12" t="s">
        <v>49</v>
      </c>
      <c r="N37" s="12">
        <v>1</v>
      </c>
      <c r="O37" s="12" t="s">
        <v>49</v>
      </c>
      <c r="P37" s="12" t="s">
        <v>49</v>
      </c>
      <c r="Q37" s="12">
        <v>1</v>
      </c>
      <c r="R37" s="12">
        <v>1</v>
      </c>
      <c r="S37" s="12" t="s">
        <v>49</v>
      </c>
      <c r="T37" s="12" t="s">
        <v>49</v>
      </c>
      <c r="U37" s="12">
        <v>787</v>
      </c>
      <c r="V37" s="12" t="s">
        <v>49</v>
      </c>
      <c r="W37" s="12" t="s">
        <v>49</v>
      </c>
      <c r="X37" s="12" t="s">
        <v>49</v>
      </c>
      <c r="Y37" s="13">
        <v>17</v>
      </c>
      <c r="Z37" s="47"/>
    </row>
    <row r="38" spans="1:26" s="46" customFormat="1" ht="19.5" customHeight="1" x14ac:dyDescent="0.2">
      <c r="A38" s="1"/>
      <c r="B38" s="167"/>
      <c r="C38" s="167"/>
      <c r="D38" s="24"/>
      <c r="E38" s="50" t="s">
        <v>62</v>
      </c>
      <c r="F38" s="37">
        <v>18</v>
      </c>
      <c r="G38" s="15">
        <v>76</v>
      </c>
      <c r="H38" s="12">
        <v>1</v>
      </c>
      <c r="I38" s="12" t="s">
        <v>49</v>
      </c>
      <c r="J38" s="12">
        <v>138</v>
      </c>
      <c r="K38" s="12" t="s">
        <v>49</v>
      </c>
      <c r="L38" s="12" t="s">
        <v>49</v>
      </c>
      <c r="M38" s="12" t="s">
        <v>49</v>
      </c>
      <c r="N38" s="12">
        <v>590</v>
      </c>
      <c r="O38" s="12">
        <v>165</v>
      </c>
      <c r="P38" s="12" t="s">
        <v>49</v>
      </c>
      <c r="Q38" s="12">
        <v>425</v>
      </c>
      <c r="R38" s="12">
        <v>19</v>
      </c>
      <c r="S38" s="12">
        <v>84</v>
      </c>
      <c r="T38" s="12" t="s">
        <v>49</v>
      </c>
      <c r="U38" s="12">
        <v>21</v>
      </c>
      <c r="V38" s="12">
        <v>64</v>
      </c>
      <c r="W38" s="12" t="s">
        <v>49</v>
      </c>
      <c r="X38" s="12">
        <v>64</v>
      </c>
      <c r="Y38" s="13">
        <v>18</v>
      </c>
      <c r="Z38" s="47"/>
    </row>
    <row r="39" spans="1:26" s="46" customFormat="1" ht="19.5" customHeight="1" x14ac:dyDescent="0.2">
      <c r="A39" s="1"/>
      <c r="B39" s="167"/>
      <c r="C39" s="167"/>
      <c r="D39" s="24"/>
      <c r="E39" s="50" t="s">
        <v>63</v>
      </c>
      <c r="F39" s="37">
        <v>19</v>
      </c>
      <c r="G39" s="15">
        <v>0</v>
      </c>
      <c r="H39" s="12" t="s">
        <v>49</v>
      </c>
      <c r="I39" s="12" t="s">
        <v>49</v>
      </c>
      <c r="J39" s="12">
        <v>0</v>
      </c>
      <c r="K39" s="12" t="s">
        <v>49</v>
      </c>
      <c r="L39" s="12" t="s">
        <v>49</v>
      </c>
      <c r="M39" s="12" t="s">
        <v>49</v>
      </c>
      <c r="N39" s="12">
        <v>1</v>
      </c>
      <c r="O39" s="12">
        <v>0</v>
      </c>
      <c r="P39" s="12" t="s">
        <v>49</v>
      </c>
      <c r="Q39" s="12">
        <v>1</v>
      </c>
      <c r="R39" s="12">
        <v>0</v>
      </c>
      <c r="S39" s="12" t="s">
        <v>49</v>
      </c>
      <c r="T39" s="12" t="s">
        <v>49</v>
      </c>
      <c r="U39" s="12">
        <v>1</v>
      </c>
      <c r="V39" s="12">
        <v>0</v>
      </c>
      <c r="W39" s="12" t="s">
        <v>49</v>
      </c>
      <c r="X39" s="12">
        <v>0</v>
      </c>
      <c r="Y39" s="13">
        <v>19</v>
      </c>
      <c r="Z39" s="47"/>
    </row>
    <row r="40" spans="1:26" s="46" customFormat="1" ht="19.5" customHeight="1" x14ac:dyDescent="0.2">
      <c r="A40" s="1"/>
      <c r="B40" s="167"/>
      <c r="C40" s="167"/>
      <c r="D40" s="24"/>
      <c r="E40" s="50" t="s">
        <v>64</v>
      </c>
      <c r="F40" s="37">
        <v>20</v>
      </c>
      <c r="G40" s="15" t="s">
        <v>49</v>
      </c>
      <c r="H40" s="12" t="s">
        <v>49</v>
      </c>
      <c r="I40" s="12" t="s">
        <v>49</v>
      </c>
      <c r="J40" s="12">
        <v>651</v>
      </c>
      <c r="K40" s="12">
        <v>633</v>
      </c>
      <c r="L40" s="12" t="s">
        <v>49</v>
      </c>
      <c r="M40" s="12" t="s">
        <v>49</v>
      </c>
      <c r="N40" s="12" t="s">
        <v>49</v>
      </c>
      <c r="O40" s="12" t="s">
        <v>49</v>
      </c>
      <c r="P40" s="12" t="s">
        <v>49</v>
      </c>
      <c r="Q40" s="12" t="s">
        <v>49</v>
      </c>
      <c r="R40" s="12" t="s">
        <v>49</v>
      </c>
      <c r="S40" s="12" t="s">
        <v>49</v>
      </c>
      <c r="T40" s="12" t="s">
        <v>49</v>
      </c>
      <c r="U40" s="12">
        <v>977</v>
      </c>
      <c r="V40" s="12" t="s">
        <v>49</v>
      </c>
      <c r="W40" s="12" t="s">
        <v>49</v>
      </c>
      <c r="X40" s="12" t="s">
        <v>49</v>
      </c>
      <c r="Y40" s="13">
        <v>20</v>
      </c>
      <c r="Z40" s="47"/>
    </row>
    <row r="41" spans="1:26" s="46" customFormat="1" ht="19.5" customHeight="1" x14ac:dyDescent="0.2">
      <c r="A41" s="1"/>
      <c r="B41" s="167"/>
      <c r="C41" s="167"/>
      <c r="D41" s="24"/>
      <c r="E41" s="50" t="s">
        <v>65</v>
      </c>
      <c r="F41" s="37">
        <v>21</v>
      </c>
      <c r="G41" s="15" t="s">
        <v>49</v>
      </c>
      <c r="H41" s="12" t="s">
        <v>49</v>
      </c>
      <c r="I41" s="12" t="s">
        <v>49</v>
      </c>
      <c r="J41" s="12">
        <v>465</v>
      </c>
      <c r="K41" s="12">
        <v>465</v>
      </c>
      <c r="L41" s="12" t="s">
        <v>49</v>
      </c>
      <c r="M41" s="12" t="s">
        <v>49</v>
      </c>
      <c r="N41" s="12">
        <v>0</v>
      </c>
      <c r="O41" s="12" t="s">
        <v>49</v>
      </c>
      <c r="P41" s="12" t="s">
        <v>49</v>
      </c>
      <c r="Q41" s="12">
        <v>0</v>
      </c>
      <c r="R41" s="12" t="s">
        <v>49</v>
      </c>
      <c r="S41" s="12" t="s">
        <v>49</v>
      </c>
      <c r="T41" s="12" t="s">
        <v>49</v>
      </c>
      <c r="U41" s="12">
        <v>142</v>
      </c>
      <c r="V41" s="12" t="s">
        <v>49</v>
      </c>
      <c r="W41" s="12" t="s">
        <v>49</v>
      </c>
      <c r="X41" s="12" t="s">
        <v>49</v>
      </c>
      <c r="Y41" s="13">
        <v>21</v>
      </c>
      <c r="Z41" s="47"/>
    </row>
    <row r="42" spans="1:26" s="46" customFormat="1" ht="19.5" customHeight="1" x14ac:dyDescent="0.2">
      <c r="A42" s="1"/>
      <c r="B42" s="167"/>
      <c r="C42" s="167"/>
      <c r="D42" s="24"/>
      <c r="E42" s="50" t="s">
        <v>66</v>
      </c>
      <c r="F42" s="37">
        <v>22</v>
      </c>
      <c r="G42" s="15" t="s">
        <v>49</v>
      </c>
      <c r="H42" s="12" t="s">
        <v>49</v>
      </c>
      <c r="I42" s="12" t="s">
        <v>49</v>
      </c>
      <c r="J42" s="12" t="s">
        <v>49</v>
      </c>
      <c r="K42" s="12" t="s">
        <v>49</v>
      </c>
      <c r="L42" s="12" t="s">
        <v>49</v>
      </c>
      <c r="M42" s="12" t="s">
        <v>49</v>
      </c>
      <c r="N42" s="12" t="s">
        <v>49</v>
      </c>
      <c r="O42" s="12" t="s">
        <v>49</v>
      </c>
      <c r="P42" s="12" t="s">
        <v>49</v>
      </c>
      <c r="Q42" s="12" t="s">
        <v>49</v>
      </c>
      <c r="R42" s="12" t="s">
        <v>49</v>
      </c>
      <c r="S42" s="12" t="s">
        <v>49</v>
      </c>
      <c r="T42" s="12" t="s">
        <v>49</v>
      </c>
      <c r="U42" s="12" t="s">
        <v>49</v>
      </c>
      <c r="V42" s="12" t="s">
        <v>49</v>
      </c>
      <c r="W42" s="12" t="s">
        <v>49</v>
      </c>
      <c r="X42" s="12" t="s">
        <v>49</v>
      </c>
      <c r="Y42" s="13">
        <v>22</v>
      </c>
      <c r="Z42" s="47"/>
    </row>
    <row r="43" spans="1:26" s="46" customFormat="1" ht="19.5" customHeight="1" x14ac:dyDescent="0.2">
      <c r="A43" s="1"/>
      <c r="B43" s="167"/>
      <c r="C43" s="167"/>
      <c r="D43" s="24"/>
      <c r="E43" s="50" t="s">
        <v>67</v>
      </c>
      <c r="F43" s="37">
        <v>23</v>
      </c>
      <c r="G43" s="15" t="s">
        <v>49</v>
      </c>
      <c r="H43" s="12" t="s">
        <v>49</v>
      </c>
      <c r="I43" s="12" t="s">
        <v>49</v>
      </c>
      <c r="J43" s="12" t="s">
        <v>49</v>
      </c>
      <c r="K43" s="12" t="s">
        <v>49</v>
      </c>
      <c r="L43" s="12" t="s">
        <v>49</v>
      </c>
      <c r="M43" s="12" t="s">
        <v>49</v>
      </c>
      <c r="N43" s="12" t="s">
        <v>49</v>
      </c>
      <c r="O43" s="12" t="s">
        <v>49</v>
      </c>
      <c r="P43" s="12" t="s">
        <v>49</v>
      </c>
      <c r="Q43" s="12" t="s">
        <v>49</v>
      </c>
      <c r="R43" s="12" t="s">
        <v>49</v>
      </c>
      <c r="S43" s="12" t="s">
        <v>49</v>
      </c>
      <c r="T43" s="12" t="s">
        <v>49</v>
      </c>
      <c r="U43" s="12" t="s">
        <v>49</v>
      </c>
      <c r="V43" s="12" t="s">
        <v>49</v>
      </c>
      <c r="W43" s="12" t="s">
        <v>49</v>
      </c>
      <c r="X43" s="12" t="s">
        <v>49</v>
      </c>
      <c r="Y43" s="13">
        <v>23</v>
      </c>
      <c r="Z43" s="47"/>
    </row>
    <row r="44" spans="1:26" s="46" customFormat="1" ht="19.5" customHeight="1" x14ac:dyDescent="0.2">
      <c r="A44" s="1"/>
      <c r="B44" s="167"/>
      <c r="C44" s="167"/>
      <c r="D44" s="24"/>
      <c r="E44" s="50" t="s">
        <v>68</v>
      </c>
      <c r="F44" s="37">
        <v>24</v>
      </c>
      <c r="G44" s="15">
        <v>5</v>
      </c>
      <c r="H44" s="12">
        <v>0</v>
      </c>
      <c r="I44" s="12" t="s">
        <v>49</v>
      </c>
      <c r="J44" s="12">
        <v>1</v>
      </c>
      <c r="K44" s="12" t="s">
        <v>49</v>
      </c>
      <c r="L44" s="12" t="s">
        <v>49</v>
      </c>
      <c r="M44" s="12" t="s">
        <v>49</v>
      </c>
      <c r="N44" s="12">
        <v>9</v>
      </c>
      <c r="O44" s="12">
        <v>0</v>
      </c>
      <c r="P44" s="12" t="s">
        <v>49</v>
      </c>
      <c r="Q44" s="12">
        <v>9</v>
      </c>
      <c r="R44" s="12">
        <v>1</v>
      </c>
      <c r="S44" s="12">
        <v>0</v>
      </c>
      <c r="T44" s="12" t="s">
        <v>49</v>
      </c>
      <c r="U44" s="12">
        <v>1</v>
      </c>
      <c r="V44" s="12" t="s">
        <v>49</v>
      </c>
      <c r="W44" s="12" t="s">
        <v>49</v>
      </c>
      <c r="X44" s="12" t="s">
        <v>49</v>
      </c>
      <c r="Y44" s="13">
        <v>24</v>
      </c>
      <c r="Z44" s="47"/>
    </row>
    <row r="45" spans="1:26" s="46" customFormat="1" ht="19.5" customHeight="1" x14ac:dyDescent="0.2">
      <c r="A45" s="1"/>
      <c r="B45" s="167"/>
      <c r="C45" s="167"/>
      <c r="D45" s="24"/>
      <c r="E45" s="50" t="s">
        <v>69</v>
      </c>
      <c r="F45" s="37">
        <v>25</v>
      </c>
      <c r="G45" s="15" t="s">
        <v>49</v>
      </c>
      <c r="H45" s="12" t="s">
        <v>49</v>
      </c>
      <c r="I45" s="12" t="s">
        <v>49</v>
      </c>
      <c r="J45" s="12" t="s">
        <v>49</v>
      </c>
      <c r="K45" s="12" t="s">
        <v>49</v>
      </c>
      <c r="L45" s="12" t="s">
        <v>49</v>
      </c>
      <c r="M45" s="12" t="s">
        <v>49</v>
      </c>
      <c r="N45" s="12" t="s">
        <v>49</v>
      </c>
      <c r="O45" s="12" t="s">
        <v>49</v>
      </c>
      <c r="P45" s="12" t="s">
        <v>49</v>
      </c>
      <c r="Q45" s="12" t="s">
        <v>49</v>
      </c>
      <c r="R45" s="12" t="s">
        <v>49</v>
      </c>
      <c r="S45" s="12" t="s">
        <v>49</v>
      </c>
      <c r="T45" s="12" t="s">
        <v>49</v>
      </c>
      <c r="U45" s="12" t="s">
        <v>49</v>
      </c>
      <c r="V45" s="12" t="s">
        <v>49</v>
      </c>
      <c r="W45" s="12" t="s">
        <v>49</v>
      </c>
      <c r="X45" s="12" t="s">
        <v>49</v>
      </c>
      <c r="Y45" s="13">
        <v>25</v>
      </c>
      <c r="Z45" s="47"/>
    </row>
    <row r="46" spans="1:26" s="46" customFormat="1" ht="19.5" customHeight="1" x14ac:dyDescent="0.2">
      <c r="A46" s="1"/>
      <c r="B46" s="167"/>
      <c r="C46" s="167"/>
      <c r="D46" s="24"/>
      <c r="E46" s="50" t="s">
        <v>70</v>
      </c>
      <c r="F46" s="37">
        <v>26</v>
      </c>
      <c r="G46" s="15" t="s">
        <v>49</v>
      </c>
      <c r="H46" s="12" t="s">
        <v>49</v>
      </c>
      <c r="I46" s="12" t="s">
        <v>49</v>
      </c>
      <c r="J46" s="12">
        <v>237</v>
      </c>
      <c r="K46" s="12">
        <v>236</v>
      </c>
      <c r="L46" s="12" t="s">
        <v>49</v>
      </c>
      <c r="M46" s="12" t="s">
        <v>49</v>
      </c>
      <c r="N46" s="12">
        <v>1</v>
      </c>
      <c r="O46" s="12" t="s">
        <v>49</v>
      </c>
      <c r="P46" s="12" t="s">
        <v>49</v>
      </c>
      <c r="Q46" s="12">
        <v>1</v>
      </c>
      <c r="R46" s="12" t="s">
        <v>49</v>
      </c>
      <c r="S46" s="12" t="s">
        <v>49</v>
      </c>
      <c r="T46" s="12" t="s">
        <v>49</v>
      </c>
      <c r="U46" s="12">
        <v>189</v>
      </c>
      <c r="V46" s="12" t="s">
        <v>49</v>
      </c>
      <c r="W46" s="12" t="s">
        <v>49</v>
      </c>
      <c r="X46" s="12" t="s">
        <v>49</v>
      </c>
      <c r="Y46" s="13">
        <v>26</v>
      </c>
      <c r="Z46" s="47"/>
    </row>
    <row r="47" spans="1:26" s="46" customFormat="1" ht="20.25" customHeight="1" x14ac:dyDescent="0.2">
      <c r="A47" s="25"/>
      <c r="B47" s="26"/>
      <c r="C47" s="26"/>
      <c r="D47" s="27"/>
      <c r="E47" s="51" t="s">
        <v>71</v>
      </c>
      <c r="F47" s="42">
        <v>27</v>
      </c>
      <c r="G47" s="108" t="s">
        <v>49</v>
      </c>
      <c r="H47" s="30">
        <v>6</v>
      </c>
      <c r="I47" s="30" t="s">
        <v>49</v>
      </c>
      <c r="J47" s="30" t="s">
        <v>49</v>
      </c>
      <c r="K47" s="30" t="s">
        <v>49</v>
      </c>
      <c r="L47" s="30" t="s">
        <v>49</v>
      </c>
      <c r="M47" s="30" t="s">
        <v>49</v>
      </c>
      <c r="N47" s="30" t="s">
        <v>49</v>
      </c>
      <c r="O47" s="30" t="s">
        <v>49</v>
      </c>
      <c r="P47" s="30" t="s">
        <v>49</v>
      </c>
      <c r="Q47" s="30" t="s">
        <v>49</v>
      </c>
      <c r="R47" s="30">
        <v>3</v>
      </c>
      <c r="S47" s="30" t="s">
        <v>49</v>
      </c>
      <c r="T47" s="30" t="s">
        <v>49</v>
      </c>
      <c r="U47" s="30">
        <v>1172</v>
      </c>
      <c r="V47" s="30" t="s">
        <v>49</v>
      </c>
      <c r="W47" s="30" t="s">
        <v>49</v>
      </c>
      <c r="X47" s="109" t="s">
        <v>49</v>
      </c>
      <c r="Y47" s="31">
        <v>27</v>
      </c>
      <c r="Z47" s="52"/>
    </row>
    <row r="48" spans="1:26" s="79" customFormat="1" ht="12" customHeight="1" x14ac:dyDescent="0.2">
      <c r="B48" s="47" t="s">
        <v>72</v>
      </c>
      <c r="C48" s="110"/>
      <c r="D48" s="110"/>
      <c r="E48" s="110"/>
      <c r="F48" s="111"/>
      <c r="G48" s="112"/>
      <c r="H48" s="112"/>
      <c r="I48" s="112"/>
      <c r="J48" s="112"/>
      <c r="K48" s="112"/>
      <c r="L48" s="112"/>
      <c r="M48" s="112"/>
      <c r="N48" s="112"/>
      <c r="O48" s="112"/>
      <c r="P48" s="112"/>
      <c r="Q48" s="112"/>
      <c r="R48" s="112"/>
      <c r="S48" s="112"/>
      <c r="T48" s="112"/>
      <c r="U48" s="112"/>
      <c r="V48" s="113"/>
    </row>
  </sheetData>
  <mergeCells count="34">
    <mergeCell ref="Y6:Z10"/>
    <mergeCell ref="G7:G10"/>
    <mergeCell ref="H7:H10"/>
    <mergeCell ref="I7:I10"/>
    <mergeCell ref="J7:J10"/>
    <mergeCell ref="N7:N10"/>
    <mergeCell ref="O7:O10"/>
    <mergeCell ref="P7:P10"/>
    <mergeCell ref="G6:M6"/>
    <mergeCell ref="N6:Q6"/>
    <mergeCell ref="R6:R10"/>
    <mergeCell ref="S6:S10"/>
    <mergeCell ref="T6:T10"/>
    <mergeCell ref="Q7:Q10"/>
    <mergeCell ref="C19:E19"/>
    <mergeCell ref="V7:V10"/>
    <mergeCell ref="W7:W10"/>
    <mergeCell ref="X7:X10"/>
    <mergeCell ref="K8:K10"/>
    <mergeCell ref="L8:L10"/>
    <mergeCell ref="M8:M10"/>
    <mergeCell ref="U6:U10"/>
    <mergeCell ref="V6:X6"/>
    <mergeCell ref="A6:F10"/>
    <mergeCell ref="B13:E13"/>
    <mergeCell ref="B14:E14"/>
    <mergeCell ref="C16:E16"/>
    <mergeCell ref="C17:E17"/>
    <mergeCell ref="C18:E18"/>
    <mergeCell ref="C20:E20"/>
    <mergeCell ref="C21:E21"/>
    <mergeCell ref="C23:E23"/>
    <mergeCell ref="D32:E32"/>
    <mergeCell ref="D36:E36"/>
  </mergeCells>
  <phoneticPr fontId="11"/>
  <conditionalFormatting sqref="C48:E48">
    <cfRule type="cellIs" dxfId="3" priority="4" stopIfTrue="1" operator="equal">
      <formula>"x"</formula>
    </cfRule>
  </conditionalFormatting>
  <conditionalFormatting sqref="E25:E27 E30">
    <cfRule type="cellIs" dxfId="2" priority="3" stopIfTrue="1" operator="equal">
      <formula>"x"</formula>
    </cfRule>
  </conditionalFormatting>
  <conditionalFormatting sqref="B48">
    <cfRule type="cellIs" dxfId="1" priority="2" stopIfTrue="1" operator="equal">
      <formula>"x"</formula>
    </cfRule>
  </conditionalFormatting>
  <conditionalFormatting sqref="E28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魚種別1</vt:lpstr>
      <vt:lpstr>魚種別2</vt:lpstr>
      <vt:lpstr>魚種別3</vt:lpstr>
      <vt:lpstr>魚種別4</vt:lpstr>
      <vt:lpstr>魚種別5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2023-04-13T07:51:05Z</cp:lastPrinted>
  <dcterms:created xsi:type="dcterms:W3CDTF">2018-04-03T09:27:16Z</dcterms:created>
  <dcterms:modified xsi:type="dcterms:W3CDTF">2023-04-14T07:36:34Z</dcterms:modified>
</cp:coreProperties>
</file>