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※作業用フォルダ\訂正\64（H28-29)\4_HP掲載用\"/>
    </mc:Choice>
  </mc:AlternateContent>
  <bookViews>
    <workbookView xWindow="0" yWindow="0" windowWidth="23040" windowHeight="8736"/>
  </bookViews>
  <sheets>
    <sheet name="食肉" sheetId="1" r:id="rId1"/>
    <sheet name="枝肉価格" sheetId="2" r:id="rId2"/>
  </sheets>
  <definedNames>
    <definedName name="_Regression_Int" localSheetId="1" hidden="1">1</definedName>
    <definedName name="_Sort" localSheetId="1" hidden="1">枝肉価格!$1:$15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枝肉価格!$A$1:$J$59</definedName>
    <definedName name="_xlnm.Print_Area" localSheetId="0">食肉!$A$1:$X$45</definedName>
    <definedName name="Print_Area_MI" localSheetId="1">枝肉価格!$B$1:$I$18</definedName>
    <definedName name="Z_84F78B4B_9772_4F3E_9AFD_6804B5B5AFB3_.wvu.PrintArea" localSheetId="1" hidden="1">枝肉価格!$A$1:$I$43</definedName>
    <definedName name="野菜３">#REF!</definedName>
    <definedName name="野菜５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2" i="2" l="1"/>
  <c r="J51" i="2"/>
  <c r="J47" i="2"/>
  <c r="J46" i="2"/>
  <c r="J42" i="2"/>
  <c r="J41" i="2"/>
  <c r="J37" i="2"/>
  <c r="J36" i="2"/>
  <c r="J32" i="2"/>
  <c r="J31" i="2"/>
  <c r="J27" i="2"/>
  <c r="J26" i="2"/>
  <c r="J22" i="2"/>
  <c r="J21" i="2"/>
  <c r="J17" i="2"/>
  <c r="J16" i="2"/>
  <c r="J12" i="2"/>
  <c r="J11" i="2"/>
</calcChain>
</file>

<file path=xl/sharedStrings.xml><?xml version="1.0" encoding="utf-8"?>
<sst xmlns="http://schemas.openxmlformats.org/spreadsheetml/2006/main" count="195" uniqueCount="71">
  <si>
    <t>２　食肉流通</t>
    <rPh sb="2" eb="4">
      <t>ショクニク</t>
    </rPh>
    <rPh sb="4" eb="6">
      <t>リュウツウ</t>
    </rPh>
    <phoneticPr fontId="8"/>
  </si>
  <si>
    <t>（１）　肉畜種類別と畜頭数</t>
    <rPh sb="4" eb="5">
      <t>ニク</t>
    </rPh>
    <rPh sb="5" eb="6">
      <t>チク</t>
    </rPh>
    <rPh sb="6" eb="9">
      <t>シュルイベツ</t>
    </rPh>
    <rPh sb="10" eb="11">
      <t>チク</t>
    </rPh>
    <rPh sb="11" eb="13">
      <t>トウスウ</t>
    </rPh>
    <phoneticPr fontId="8"/>
  </si>
  <si>
    <t xml:space="preserve">単位：頭 </t>
    <rPh sb="0" eb="2">
      <t>タンイ</t>
    </rPh>
    <rPh sb="3" eb="4">
      <t>トウ</t>
    </rPh>
    <phoneticPr fontId="8"/>
  </si>
  <si>
    <t>区分</t>
    <rPh sb="0" eb="2">
      <t>クブン</t>
    </rPh>
    <phoneticPr fontId="8"/>
  </si>
  <si>
    <t>豚</t>
    <rPh sb="0" eb="1">
      <t>ブタ</t>
    </rPh>
    <phoneticPr fontId="8"/>
  </si>
  <si>
    <t>成　 牛</t>
  </si>
  <si>
    <t>子牛</t>
    <rPh sb="0" eb="1">
      <t>コ</t>
    </rPh>
    <rPh sb="1" eb="2">
      <t>ウシ</t>
    </rPh>
    <phoneticPr fontId="8"/>
  </si>
  <si>
    <t>馬</t>
    <rPh sb="0" eb="1">
      <t>ウマ</t>
    </rPh>
    <phoneticPr fontId="8"/>
  </si>
  <si>
    <t>計</t>
    <rPh sb="0" eb="1">
      <t>ケイ</t>
    </rPh>
    <phoneticPr fontId="8"/>
  </si>
  <si>
    <t>和牛</t>
    <rPh sb="0" eb="2">
      <t>ワギュウ</t>
    </rPh>
    <phoneticPr fontId="8"/>
  </si>
  <si>
    <t xml:space="preserve">                乳                  牛</t>
    <rPh sb="16" eb="17">
      <t>チチ</t>
    </rPh>
    <rPh sb="35" eb="36">
      <t>ウシ</t>
    </rPh>
    <phoneticPr fontId="8"/>
  </si>
  <si>
    <t>交雑牛</t>
    <rPh sb="0" eb="2">
      <t>コウザツ</t>
    </rPh>
    <rPh sb="2" eb="3">
      <t>ギュウ</t>
    </rPh>
    <phoneticPr fontId="8"/>
  </si>
  <si>
    <t>その他の牛</t>
    <rPh sb="2" eb="3">
      <t>タ</t>
    </rPh>
    <rPh sb="4" eb="5">
      <t>ウシ</t>
    </rPh>
    <phoneticPr fontId="8"/>
  </si>
  <si>
    <t>小計</t>
    <rPh sb="0" eb="2">
      <t>ショウケイ</t>
    </rPh>
    <phoneticPr fontId="8"/>
  </si>
  <si>
    <t>めす</t>
    <phoneticPr fontId="8"/>
  </si>
  <si>
    <t>去勢</t>
    <rPh sb="0" eb="2">
      <t>キョセイ</t>
    </rPh>
    <phoneticPr fontId="8"/>
  </si>
  <si>
    <t>おす</t>
    <phoneticPr fontId="8"/>
  </si>
  <si>
    <t>平成28年</t>
    <rPh sb="0" eb="2">
      <t>ヘイセイ</t>
    </rPh>
    <rPh sb="4" eb="5">
      <t>ネン</t>
    </rPh>
    <phoneticPr fontId="15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</si>
  <si>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</si>
  <si>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</si>
  <si>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5"/>
  </si>
  <si>
    <t>佐賀</t>
    <rPh sb="0" eb="2">
      <t>41</t>
    </rPh>
    <phoneticPr fontId="15"/>
  </si>
  <si>
    <t>-</t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</si>
  <si>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</si>
  <si>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</si>
  <si>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</si>
  <si>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</si>
  <si>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</si>
  <si>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資料：農林水産省統計部『畜産物流通統計』（以下、（２）まで同じ。）</t>
    <rPh sb="21" eb="23">
      <t>イカ</t>
    </rPh>
    <rPh sb="29" eb="30">
      <t>オナ</t>
    </rPh>
    <phoneticPr fontId="8"/>
  </si>
  <si>
    <t>注：１　成牛とは、生後1年以上の牛をいいます。（以下同じ）</t>
    <phoneticPr fontId="8"/>
  </si>
  <si>
    <t>（２）　肉畜種類別枝肉生産量</t>
    <rPh sb="4" eb="5">
      <t>ニク</t>
    </rPh>
    <rPh sb="5" eb="6">
      <t>チク</t>
    </rPh>
    <rPh sb="6" eb="9">
      <t>シュルイベツ</t>
    </rPh>
    <rPh sb="9" eb="11">
      <t>エダニク</t>
    </rPh>
    <rPh sb="11" eb="14">
      <t>セイサンリョウ</t>
    </rPh>
    <phoneticPr fontId="8"/>
  </si>
  <si>
    <t xml:space="preserve">単位：t </t>
    <rPh sb="0" eb="2">
      <t>タンイ</t>
    </rPh>
    <phoneticPr fontId="8"/>
  </si>
  <si>
    <t>成牛</t>
    <rPh sb="0" eb="1">
      <t>セイ</t>
    </rPh>
    <rPh sb="1" eb="2">
      <t>ギュウ</t>
    </rPh>
    <phoneticPr fontId="8"/>
  </si>
  <si>
    <t>めす</t>
    <phoneticPr fontId="8"/>
  </si>
  <si>
    <t>おす</t>
    <phoneticPr fontId="8"/>
  </si>
  <si>
    <t>平成28年</t>
    <phoneticPr fontId="8"/>
  </si>
  <si>
    <t>２　食肉流通（続き）</t>
    <rPh sb="2" eb="4">
      <t>ショクニク</t>
    </rPh>
    <rPh sb="4" eb="6">
      <t>リュウツウ</t>
    </rPh>
    <rPh sb="7" eb="8">
      <t>ツヅ</t>
    </rPh>
    <phoneticPr fontId="8"/>
  </si>
  <si>
    <t>（３）　枝肉取引成立頭数及び卸売価格（食肉卸売市場別）</t>
    <rPh sb="4" eb="6">
      <t>エダニク</t>
    </rPh>
    <rPh sb="6" eb="8">
      <t>トリヒキ</t>
    </rPh>
    <rPh sb="8" eb="10">
      <t>セイリツ</t>
    </rPh>
    <rPh sb="10" eb="12">
      <t>トウスウ</t>
    </rPh>
    <rPh sb="12" eb="13">
      <t>オヨ</t>
    </rPh>
    <rPh sb="14" eb="16">
      <t>オロシウリ</t>
    </rPh>
    <rPh sb="16" eb="18">
      <t>カカク</t>
    </rPh>
    <phoneticPr fontId="8"/>
  </si>
  <si>
    <t>区分</t>
    <rPh sb="0" eb="1">
      <t>ク</t>
    </rPh>
    <rPh sb="1" eb="2">
      <t>ブン</t>
    </rPh>
    <phoneticPr fontId="23"/>
  </si>
  <si>
    <t>頭数</t>
    <rPh sb="0" eb="2">
      <t>トウスウ</t>
    </rPh>
    <phoneticPr fontId="23"/>
  </si>
  <si>
    <t>総重量</t>
    <rPh sb="0" eb="3">
      <t>ソウジュウリョウ</t>
    </rPh>
    <phoneticPr fontId="23"/>
  </si>
  <si>
    <t>総価額</t>
    <rPh sb="0" eb="1">
      <t>ソウ</t>
    </rPh>
    <rPh sb="1" eb="3">
      <t>カガク</t>
    </rPh>
    <phoneticPr fontId="23"/>
  </si>
  <si>
    <t>枝肉の１ｋｇ当たり
卸売価格</t>
    <rPh sb="0" eb="2">
      <t>エダニク</t>
    </rPh>
    <rPh sb="6" eb="7">
      <t>ア</t>
    </rPh>
    <rPh sb="10" eb="12">
      <t>オロシウ</t>
    </rPh>
    <rPh sb="12" eb="14">
      <t>カカク</t>
    </rPh>
    <phoneticPr fontId="23"/>
  </si>
  <si>
    <t>１頭当たり
枝肉重量（㎏）</t>
    <rPh sb="1" eb="2">
      <t>トウ</t>
    </rPh>
    <rPh sb="2" eb="3">
      <t>ア</t>
    </rPh>
    <rPh sb="6" eb="8">
      <t>エダニク</t>
    </rPh>
    <rPh sb="8" eb="10">
      <t>ジュウリョウ</t>
    </rPh>
    <phoneticPr fontId="23"/>
  </si>
  <si>
    <t>　　　</t>
  </si>
  <si>
    <t>平成28年</t>
    <rPh sb="0" eb="2">
      <t>ヘイセイ</t>
    </rPh>
    <rPh sb="4" eb="5">
      <t>ネン</t>
    </rPh>
    <phoneticPr fontId="8"/>
  </si>
  <si>
    <t>福岡</t>
    <rPh sb="0" eb="2">
      <t>フクオカ</t>
    </rPh>
    <phoneticPr fontId="8"/>
  </si>
  <si>
    <t>佐世保</t>
    <rPh sb="0" eb="3">
      <t>サセボ</t>
    </rPh>
    <phoneticPr fontId="8"/>
  </si>
  <si>
    <t>熊本</t>
    <rPh sb="0" eb="2">
      <t>クマモト</t>
    </rPh>
    <phoneticPr fontId="8"/>
  </si>
  <si>
    <t>成牛計</t>
    <rPh sb="0" eb="1">
      <t>セイ</t>
    </rPh>
    <rPh sb="1" eb="2">
      <t>ギュウ</t>
    </rPh>
    <rPh sb="2" eb="3">
      <t>ケイ</t>
    </rPh>
    <phoneticPr fontId="8"/>
  </si>
  <si>
    <t>福岡</t>
  </si>
  <si>
    <t>佐世保</t>
  </si>
  <si>
    <t>熊本</t>
  </si>
  <si>
    <t>和牛めす</t>
    <rPh sb="0" eb="2">
      <t>ワギュウ</t>
    </rPh>
    <phoneticPr fontId="8"/>
  </si>
  <si>
    <t>和牛去勢</t>
    <rPh sb="0" eb="2">
      <t>ワギュウ</t>
    </rPh>
    <rPh sb="2" eb="4">
      <t>キョセイ</t>
    </rPh>
    <phoneticPr fontId="8"/>
  </si>
  <si>
    <t>和牛おす</t>
    <rPh sb="0" eb="2">
      <t>ワギュウ</t>
    </rPh>
    <phoneticPr fontId="8"/>
  </si>
  <si>
    <t>乳牛めす</t>
    <rPh sb="0" eb="2">
      <t>ニュウギュウ</t>
    </rPh>
    <phoneticPr fontId="8"/>
  </si>
  <si>
    <t>乳牛おす</t>
    <rPh sb="0" eb="2">
      <t>ニュウギュウ</t>
    </rPh>
    <phoneticPr fontId="8"/>
  </si>
  <si>
    <t>…</t>
    <phoneticPr fontId="8"/>
  </si>
  <si>
    <t>…</t>
  </si>
  <si>
    <t>交雑牛めす</t>
    <rPh sb="0" eb="2">
      <t>コウザツ</t>
    </rPh>
    <rPh sb="2" eb="3">
      <t>ウシ</t>
    </rPh>
    <phoneticPr fontId="8"/>
  </si>
  <si>
    <t>交雑牛おす</t>
    <rPh sb="0" eb="2">
      <t>コウザツ</t>
    </rPh>
    <rPh sb="2" eb="3">
      <t>ウシ</t>
    </rPh>
    <phoneticPr fontId="8"/>
  </si>
  <si>
    <t>資料：農林水産省統計部『畜産物流通統計』</t>
    <phoneticPr fontId="8"/>
  </si>
  <si>
    <t>注：１　成牛とは、生後1年以上の牛をいいます。</t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</si>
  <si>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交雑牛とは、乳牛と和牛又は乳牛と外国牛（肉用専用種）の交雑種のことをいいます。</t>
    </r>
    <rPh sb="0" eb="1">
      <t>チュウ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</si>
  <si>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３　成牛計にはその他の牛を含みます。</t>
    </r>
    <rPh sb="0" eb="1">
      <t>チュウ</t>
    </rPh>
    <rPh sb="4" eb="5">
      <t>セイ</t>
    </rPh>
    <rPh sb="5" eb="6">
      <t>ギュウ</t>
    </rPh>
    <rPh sb="6" eb="7">
      <t>ケイ</t>
    </rPh>
    <rPh sb="11" eb="12">
      <t>タ</t>
    </rPh>
    <rPh sb="13" eb="14">
      <t>ウシ</t>
    </rPh>
    <rPh sb="15" eb="16">
      <t>フク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</si>
  <si>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４　乳牛、交雑牛のおすには、去勢を含んでいます。</t>
    </r>
    <rPh sb="0" eb="1">
      <t>チュウ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</si>
  <si>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５　</t>
    </r>
    <r>
      <rPr>
        <sz val="8"/>
        <color theme="1"/>
        <rFont val="ＭＳ Ｐ明朝"/>
        <family val="1"/>
        <charset val="128"/>
      </rPr>
      <t>枝肉の１ｋｇ当たり卸売価格は、総価額を総重量で除算したものです。</t>
    </r>
    <rPh sb="0" eb="1">
      <t>チュウ</t>
    </rPh>
    <rPh sb="4" eb="5">
      <t>エダ</t>
    </rPh>
    <rPh sb="5" eb="6">
      <t>ニク</t>
    </rPh>
    <rPh sb="10" eb="11">
      <t>ア</t>
    </rPh>
    <rPh sb="13" eb="15">
      <t>オロシウリ</t>
    </rPh>
    <rPh sb="15" eb="17">
      <t>カカク</t>
    </rPh>
    <rPh sb="19" eb="20">
      <t>ソウ</t>
    </rPh>
    <rPh sb="20" eb="22">
      <t>カガク</t>
    </rPh>
    <rPh sb="27" eb="29">
      <t>ジョサン</t>
    </rPh>
    <phoneticPr fontId="8"/>
  </si>
  <si>
    <t>注：２　交雑牛とは、乳牛と和牛又は乳牛と外国牛（肉用専用種）の交雑種のことをいいます。（以下同じ）</t>
    <rPh sb="0" eb="1">
      <t>チュウ</t>
    </rPh>
    <phoneticPr fontId="8"/>
  </si>
  <si>
    <t>注：３　その他の牛とは、アバディーンアンガス等の外国牛（肉用専用種）、和牛と外国牛（肉用専用種）との交雑種などです。（以下同じ）</t>
    <rPh sb="0" eb="1">
      <t>チュウ</t>
    </rPh>
    <phoneticPr fontId="8"/>
  </si>
  <si>
    <t>注：４　乳牛、交雑牛、その他の牛のおすには、去勢を含んでいます。（以下同じ）</t>
    <rPh sb="0" eb="1">
      <t>チュウ</t>
    </rPh>
    <rPh sb="33" eb="35">
      <t>イカ</t>
    </rPh>
    <rPh sb="35" eb="36">
      <t>オナ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</si>
</sst>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#\ ##0"/>
    <numFmt numFmtId="177" formatCode="#,##0\ "/>
    <numFmt numFmtId="178" formatCode="\(General\)"/>
    <numFmt numFmtId="179" formatCode="0\ "/>
    <numFmt numFmtId="180" formatCode="\ 000\ 000\ "/>
    <numFmt numFmtId="181" formatCode="_ * #,##0_ ;_ * \-#,##0_ ;_ @_ "/>
    <numFmt numFmtId="182" formatCode="_ * #,##0.0_ ;_ * \-#,##0.0_ ;_ @_ "/>
    <numFmt numFmtId="183" formatCode="#\ ##0.00"/>
  </numFmts>
  <fonts count="27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12"/>
      <name val="System"/>
      <charset val="128"/>
    </font>
    <font>
      <sz val="8"/>
      <color theme="0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6" fillId="0" borderId="0"/>
    <xf numFmtId="0" fontId="1" fillId="0" borderId="0"/>
  </cellStyleXfs>
  <cellXfs count="179">
    <xf numFmtId="0" fontId="0" fillId="0" borderId="0" xfId="0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5" fillId="0" borderId="12" xfId="0" applyFont="1" applyFill="1" applyBorder="1" applyAlignment="1">
      <alignment vertical="center" justifyLastLine="1"/>
    </xf>
    <xf numFmtId="0" fontId="5" fillId="0" borderId="13" xfId="0" applyFont="1" applyFill="1" applyBorder="1" applyAlignment="1">
      <alignment vertical="center" justifyLastLine="1"/>
    </xf>
    <xf numFmtId="0" fontId="5" fillId="0" borderId="14" xfId="0" applyFont="1" applyFill="1" applyBorder="1" applyAlignment="1">
      <alignment vertical="center" justifyLastLine="1"/>
    </xf>
    <xf numFmtId="0" fontId="5" fillId="0" borderId="8" xfId="0" applyFont="1" applyFill="1" applyBorder="1" applyAlignment="1">
      <alignment horizontal="distributed" vertical="center" justifyLastLine="1"/>
    </xf>
    <xf numFmtId="0" fontId="5" fillId="0" borderId="14" xfId="0" applyFont="1" applyFill="1" applyBorder="1" applyAlignment="1">
      <alignment horizontal="distributed" vertical="center" wrapText="1" justifyLastLine="1"/>
    </xf>
    <xf numFmtId="0" fontId="5" fillId="0" borderId="14" xfId="0" applyFont="1" applyFill="1" applyBorder="1" applyAlignment="1">
      <alignment horizontal="distributed" vertical="center" justifyLastLine="1"/>
    </xf>
    <xf numFmtId="0" fontId="5" fillId="0" borderId="8" xfId="0" applyFont="1" applyFill="1" applyBorder="1" applyAlignment="1">
      <alignment horizontal="distributed" vertical="center" wrapText="1" justifyLastLine="1"/>
    </xf>
    <xf numFmtId="178" fontId="5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178" fontId="12" fillId="0" borderId="16" xfId="0" applyNumberFormat="1" applyFont="1" applyFill="1" applyBorder="1" applyAlignment="1">
      <alignment horizontal="center" vertical="center"/>
    </xf>
    <xf numFmtId="178" fontId="12" fillId="0" borderId="17" xfId="0" applyNumberFormat="1" applyFont="1" applyFill="1" applyBorder="1" applyAlignment="1">
      <alignment horizontal="center" vertical="center"/>
    </xf>
    <xf numFmtId="178" fontId="12" fillId="0" borderId="18" xfId="0" applyNumberFormat="1" applyFont="1" applyFill="1" applyBorder="1" applyAlignment="1">
      <alignment horizontal="center" vertical="center"/>
    </xf>
    <xf numFmtId="178" fontId="5" fillId="0" borderId="0" xfId="0" quotePrefix="1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0" borderId="19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13" fillId="0" borderId="0" xfId="0" applyFont="1" applyFill="1" applyAlignment="1">
      <alignment vertical="center"/>
    </xf>
    <xf numFmtId="180" fontId="13" fillId="0" borderId="0" xfId="0" quotePrefix="1" applyNumberFormat="1" applyFont="1" applyFill="1" applyBorder="1" applyAlignment="1">
      <alignment vertical="center"/>
    </xf>
    <xf numFmtId="181" fontId="5" fillId="0" borderId="0" xfId="0" applyNumberFormat="1" applyFont="1" applyFill="1" applyBorder="1">
      <alignment vertical="center"/>
    </xf>
    <xf numFmtId="38" fontId="5" fillId="0" borderId="0" xfId="1" applyFont="1" applyFill="1" applyBorder="1" applyAlignment="1">
      <alignment vertical="center"/>
    </xf>
    <xf numFmtId="0" fontId="5" fillId="0" borderId="0" xfId="0" applyNumberFormat="1" applyFont="1" applyFill="1" applyAlignment="1" applyProtection="1">
      <alignment vertical="center"/>
      <protection locked="0"/>
    </xf>
    <xf numFmtId="181" fontId="13" fillId="0" borderId="19" xfId="0" applyNumberFormat="1" applyFont="1" applyFill="1" applyBorder="1">
      <alignment vertical="center"/>
    </xf>
    <xf numFmtId="181" fontId="13" fillId="0" borderId="0" xfId="0" applyNumberFormat="1" applyFont="1" applyFill="1" applyBorder="1">
      <alignment vertical="center"/>
    </xf>
    <xf numFmtId="181" fontId="13" fillId="0" borderId="7" xfId="0" applyNumberFormat="1" applyFont="1" applyFill="1" applyBorder="1">
      <alignment vertical="center"/>
    </xf>
    <xf numFmtId="181" fontId="5" fillId="0" borderId="19" xfId="0" applyNumberFormat="1" applyFont="1" applyFill="1" applyBorder="1">
      <alignment vertical="center"/>
    </xf>
    <xf numFmtId="181" fontId="5" fillId="0" borderId="0" xfId="0" applyNumberFormat="1" applyFont="1" applyFill="1" applyBorder="1" applyAlignment="1">
      <alignment horizontal="right" vertical="center"/>
    </xf>
    <xf numFmtId="0" fontId="5" fillId="0" borderId="15" xfId="0" applyFont="1" applyFill="1" applyBorder="1" applyAlignment="1">
      <alignment vertical="center"/>
    </xf>
    <xf numFmtId="181" fontId="5" fillId="0" borderId="20" xfId="0" applyNumberFormat="1" applyFont="1" applyFill="1" applyBorder="1">
      <alignment vertical="center"/>
    </xf>
    <xf numFmtId="181" fontId="5" fillId="0" borderId="15" xfId="0" applyNumberFormat="1" applyFont="1" applyFill="1" applyBorder="1">
      <alignment vertical="center"/>
    </xf>
    <xf numFmtId="181" fontId="5" fillId="0" borderId="15" xfId="0" applyNumberFormat="1" applyFont="1" applyFill="1" applyBorder="1" applyAlignment="1">
      <alignment horizontal="right" vertical="center"/>
    </xf>
    <xf numFmtId="0" fontId="5" fillId="0" borderId="15" xfId="0" applyNumberFormat="1" applyFont="1" applyFill="1" applyBorder="1" applyAlignment="1" applyProtection="1">
      <alignment vertical="center"/>
      <protection locked="0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182" fontId="5" fillId="0" borderId="19" xfId="0" applyNumberFormat="1" applyFont="1" applyFill="1" applyBorder="1" applyAlignment="1">
      <alignment vertical="center" shrinkToFit="1"/>
    </xf>
    <xf numFmtId="182" fontId="5" fillId="0" borderId="0" xfId="0" applyNumberFormat="1" applyFont="1" applyFill="1" applyBorder="1" applyAlignment="1">
      <alignment vertical="center" shrinkToFit="1"/>
    </xf>
    <xf numFmtId="182" fontId="13" fillId="0" borderId="19" xfId="0" applyNumberFormat="1" applyFont="1" applyFill="1" applyBorder="1" applyAlignment="1">
      <alignment vertical="center" shrinkToFit="1"/>
    </xf>
    <xf numFmtId="182" fontId="13" fillId="0" borderId="0" xfId="0" applyNumberFormat="1" applyFont="1" applyFill="1" applyBorder="1" applyAlignment="1">
      <alignment vertical="center" shrinkToFit="1"/>
    </xf>
    <xf numFmtId="182" fontId="13" fillId="0" borderId="7" xfId="0" applyNumberFormat="1" applyFont="1" applyFill="1" applyBorder="1" applyAlignment="1">
      <alignment vertical="center" shrinkToFit="1"/>
    </xf>
    <xf numFmtId="182" fontId="5" fillId="0" borderId="0" xfId="0" applyNumberFormat="1" applyFont="1" applyFill="1" applyBorder="1" applyAlignment="1">
      <alignment horizontal="right" vertical="center" shrinkToFit="1"/>
    </xf>
    <xf numFmtId="182" fontId="5" fillId="0" borderId="20" xfId="0" applyNumberFormat="1" applyFont="1" applyFill="1" applyBorder="1" applyAlignment="1">
      <alignment vertical="center" shrinkToFit="1"/>
    </xf>
    <xf numFmtId="182" fontId="5" fillId="0" borderId="15" xfId="0" applyNumberFormat="1" applyFont="1" applyFill="1" applyBorder="1" applyAlignment="1">
      <alignment vertical="center" shrinkToFi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Protection="1">
      <protection locked="0"/>
    </xf>
    <xf numFmtId="176" fontId="18" fillId="0" borderId="0" xfId="5" applyNumberFormat="1" applyFont="1" applyFill="1" applyAlignment="1" applyProtection="1">
      <alignment vertical="center"/>
    </xf>
    <xf numFmtId="176" fontId="18" fillId="0" borderId="0" xfId="5" applyNumberFormat="1" applyFont="1" applyFill="1" applyAlignment="1" applyProtection="1">
      <alignment horizontal="left" vertical="center"/>
    </xf>
    <xf numFmtId="183" fontId="2" fillId="0" borderId="0" xfId="2" applyNumberFormat="1" applyFont="1" applyFill="1" applyProtection="1">
      <protection locked="0"/>
    </xf>
    <xf numFmtId="176" fontId="19" fillId="0" borderId="0" xfId="5" applyNumberFormat="1" applyFont="1" applyFill="1" applyAlignment="1" applyProtection="1">
      <alignment vertical="center"/>
    </xf>
    <xf numFmtId="176" fontId="20" fillId="0" borderId="0" xfId="2" applyNumberFormat="1" applyFont="1" applyFill="1" applyProtection="1">
      <protection locked="0"/>
    </xf>
    <xf numFmtId="0" fontId="9" fillId="0" borderId="0" xfId="0" applyFont="1" applyAlignment="1">
      <alignment vertical="top"/>
    </xf>
    <xf numFmtId="0" fontId="20" fillId="0" borderId="0" xfId="5" applyNumberFormat="1" applyFont="1" applyFill="1" applyAlignment="1" applyProtection="1">
      <alignment horizontal="left" vertical="center"/>
    </xf>
    <xf numFmtId="0" fontId="9" fillId="0" borderId="0" xfId="0" applyFont="1" applyBorder="1" applyAlignment="1">
      <alignment vertical="top"/>
    </xf>
    <xf numFmtId="183" fontId="20" fillId="0" borderId="0" xfId="2" applyNumberFormat="1" applyFont="1" applyFill="1" applyBorder="1" applyProtection="1"/>
    <xf numFmtId="176" fontId="20" fillId="0" borderId="0" xfId="2" applyNumberFormat="1" applyFont="1" applyFill="1" applyBorder="1" applyProtection="1"/>
    <xf numFmtId="176" fontId="21" fillId="0" borderId="0" xfId="5" applyNumberFormat="1" applyFont="1" applyFill="1" applyAlignment="1" applyProtection="1">
      <alignment vertical="center"/>
    </xf>
    <xf numFmtId="183" fontId="2" fillId="0" borderId="21" xfId="2" applyNumberFormat="1" applyFont="1" applyFill="1" applyBorder="1" applyProtection="1"/>
    <xf numFmtId="176" fontId="2" fillId="0" borderId="21" xfId="2" applyNumberFormat="1" applyFont="1" applyFill="1" applyBorder="1" applyProtection="1"/>
    <xf numFmtId="176" fontId="22" fillId="0" borderId="21" xfId="2" applyNumberFormat="1" applyFont="1" applyFill="1" applyBorder="1" applyAlignment="1" applyProtection="1">
      <alignment horizontal="right" vertical="center"/>
    </xf>
    <xf numFmtId="176" fontId="2" fillId="0" borderId="0" xfId="5" applyNumberFormat="1" applyFont="1" applyFill="1" applyAlignment="1" applyProtection="1">
      <alignment vertical="center"/>
    </xf>
    <xf numFmtId="176" fontId="2" fillId="0" borderId="0" xfId="5" applyNumberFormat="1" applyFont="1" applyFill="1" applyBorder="1" applyAlignment="1" applyProtection="1">
      <alignment horizontal="left" vertical="center"/>
    </xf>
    <xf numFmtId="176" fontId="2" fillId="0" borderId="0" xfId="5" applyNumberFormat="1" applyFont="1" applyFill="1" applyBorder="1" applyAlignment="1" applyProtection="1">
      <alignment vertical="center"/>
    </xf>
    <xf numFmtId="178" fontId="22" fillId="0" borderId="16" xfId="2" quotePrefix="1" applyNumberFormat="1" applyFont="1" applyFill="1" applyBorder="1" applyAlignment="1" applyProtection="1">
      <alignment horizontal="center" vertical="center"/>
    </xf>
    <xf numFmtId="178" fontId="22" fillId="0" borderId="17" xfId="2" quotePrefix="1" applyNumberFormat="1" applyFont="1" applyFill="1" applyBorder="1" applyAlignment="1" applyProtection="1">
      <alignment horizontal="center" vertical="center"/>
    </xf>
    <xf numFmtId="176" fontId="2" fillId="0" borderId="0" xfId="2" applyNumberFormat="1" applyFont="1" applyFill="1" applyAlignment="1" applyProtection="1">
      <alignment vertical="top"/>
      <protection locked="0"/>
    </xf>
    <xf numFmtId="178" fontId="22" fillId="0" borderId="19" xfId="2" quotePrefix="1" applyNumberFormat="1" applyFont="1" applyFill="1" applyBorder="1" applyAlignment="1" applyProtection="1">
      <alignment horizontal="center" vertical="center"/>
    </xf>
    <xf numFmtId="178" fontId="22" fillId="0" borderId="0" xfId="2" quotePrefix="1" applyNumberFormat="1" applyFont="1" applyFill="1" applyBorder="1" applyAlignment="1" applyProtection="1">
      <alignment horizontal="center" vertical="center"/>
    </xf>
    <xf numFmtId="0" fontId="12" fillId="0" borderId="0" xfId="5" applyFont="1" applyBorder="1" applyAlignment="1">
      <alignment vertical="center"/>
    </xf>
    <xf numFmtId="177" fontId="2" fillId="0" borderId="19" xfId="2" applyNumberFormat="1" applyFont="1" applyFill="1" applyBorder="1" applyAlignment="1" applyProtection="1">
      <alignment horizontal="right" vertical="center"/>
      <protection locked="0"/>
    </xf>
    <xf numFmtId="177" fontId="5" fillId="0" borderId="0" xfId="0" applyNumberFormat="1" applyFont="1" applyFill="1" applyBorder="1" applyAlignment="1" applyProtection="1">
      <alignment horizontal="right" vertical="center"/>
      <protection hidden="1"/>
    </xf>
    <xf numFmtId="177" fontId="5" fillId="0" borderId="0" xfId="0" applyNumberFormat="1" applyFont="1" applyFill="1" applyAlignment="1">
      <alignment horizontal="right" vertical="center"/>
    </xf>
    <xf numFmtId="177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0" fontId="2" fillId="0" borderId="0" xfId="5" applyNumberFormat="1" applyFont="1" applyFill="1" applyAlignment="1" applyProtection="1">
      <alignment horizontal="distributed" vertical="center"/>
    </xf>
    <xf numFmtId="176" fontId="22" fillId="0" borderId="0" xfId="5" applyNumberFormat="1" applyFont="1" applyFill="1" applyBorder="1" applyAlignment="1" applyProtection="1">
      <alignment vertical="center"/>
    </xf>
    <xf numFmtId="181" fontId="2" fillId="0" borderId="19" xfId="2" applyNumberFormat="1" applyFont="1" applyFill="1" applyBorder="1" applyAlignment="1" applyProtection="1">
      <alignment horizontal="right" vertical="center"/>
      <protection locked="0"/>
    </xf>
    <xf numFmtId="182" fontId="5" fillId="0" borderId="0" xfId="0" applyNumberFormat="1" applyFont="1" applyFill="1" applyAlignment="1" applyProtection="1">
      <alignment horizontal="right" vertical="center"/>
      <protection locked="0"/>
    </xf>
    <xf numFmtId="181" fontId="2" fillId="0" borderId="0" xfId="0" applyNumberFormat="1" applyFont="1" applyFill="1" applyAlignment="1" applyProtection="1">
      <alignment horizontal="right" vertical="center"/>
      <protection locked="0"/>
    </xf>
    <xf numFmtId="182" fontId="2" fillId="0" borderId="0" xfId="2" applyNumberFormat="1" applyFont="1" applyFill="1" applyAlignment="1" applyProtection="1">
      <alignment vertical="center"/>
      <protection locked="0"/>
    </xf>
    <xf numFmtId="0" fontId="2" fillId="0" borderId="0" xfId="5" applyNumberFormat="1" applyFont="1" applyFill="1" applyAlignment="1" applyProtection="1">
      <alignment vertical="center"/>
    </xf>
    <xf numFmtId="0" fontId="5" fillId="0" borderId="0" xfId="5" applyFont="1" applyFill="1" applyAlignment="1" applyProtection="1">
      <alignment horizontal="distributed" vertical="center"/>
    </xf>
    <xf numFmtId="0" fontId="5" fillId="0" borderId="0" xfId="5" applyNumberFormat="1" applyFont="1" applyFill="1" applyAlignment="1" applyProtection="1">
      <alignment horizontal="distributed" vertical="center"/>
    </xf>
    <xf numFmtId="176" fontId="22" fillId="0" borderId="0" xfId="5" applyNumberFormat="1" applyFont="1" applyFill="1" applyBorder="1" applyAlignment="1" applyProtection="1">
      <alignment horizontal="center" vertical="center"/>
    </xf>
    <xf numFmtId="182" fontId="2" fillId="0" borderId="0" xfId="2" applyNumberFormat="1" applyFont="1" applyFill="1" applyBorder="1" applyAlignment="1" applyProtection="1">
      <alignment horizontal="right" vertical="center"/>
    </xf>
    <xf numFmtId="181" fontId="2" fillId="0" borderId="0" xfId="2" applyNumberFormat="1" applyFont="1" applyFill="1" applyBorder="1" applyAlignment="1" applyProtection="1">
      <alignment horizontal="right" vertical="center"/>
    </xf>
    <xf numFmtId="182" fontId="24" fillId="0" borderId="0" xfId="2" applyNumberFormat="1" applyFont="1" applyFill="1" applyAlignment="1" applyProtection="1">
      <alignment vertical="center"/>
      <protection locked="0"/>
    </xf>
    <xf numFmtId="176" fontId="2" fillId="0" borderId="0" xfId="5" applyNumberFormat="1" applyFont="1" applyFill="1" applyAlignment="1" applyProtection="1">
      <alignment horizontal="distributed" vertical="center"/>
    </xf>
    <xf numFmtId="182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2" fontId="2" fillId="0" borderId="0" xfId="2" applyNumberFormat="1" applyFont="1" applyFill="1" applyAlignment="1" applyProtection="1">
      <alignment horizontal="right" vertical="center"/>
      <protection locked="0"/>
    </xf>
    <xf numFmtId="182" fontId="5" fillId="0" borderId="0" xfId="0" applyNumberFormat="1" applyFont="1" applyFill="1" applyBorder="1" applyAlignment="1" applyProtection="1">
      <alignment horizontal="right" vertical="center"/>
      <protection hidden="1"/>
    </xf>
    <xf numFmtId="181" fontId="5" fillId="0" borderId="0" xfId="0" applyNumberFormat="1" applyFont="1" applyFill="1" applyAlignment="1">
      <alignment horizontal="right" vertical="center"/>
    </xf>
    <xf numFmtId="182" fontId="2" fillId="0" borderId="0" xfId="2" applyNumberFormat="1" applyFont="1" applyFill="1" applyBorder="1" applyAlignment="1" applyProtection="1">
      <alignment horizontal="right" vertical="center"/>
      <protection locked="0"/>
    </xf>
    <xf numFmtId="181" fontId="2" fillId="0" borderId="0" xfId="2" applyNumberFormat="1" applyFont="1" applyFill="1" applyBorder="1" applyAlignment="1" applyProtection="1">
      <alignment horizontal="right" vertical="center"/>
      <protection locked="0"/>
    </xf>
    <xf numFmtId="176" fontId="22" fillId="0" borderId="0" xfId="5" applyNumberFormat="1" applyFont="1" applyFill="1" applyAlignment="1" applyProtection="1">
      <alignment horizontal="left" vertical="center"/>
    </xf>
    <xf numFmtId="176" fontId="2" fillId="0" borderId="0" xfId="5" applyNumberFormat="1" applyFont="1" applyFill="1" applyBorder="1" applyAlignment="1" applyProtection="1">
      <alignment horizontal="distributed" vertical="center"/>
    </xf>
    <xf numFmtId="0" fontId="5" fillId="0" borderId="0" xfId="5" applyNumberFormat="1" applyFont="1" applyFill="1" applyBorder="1" applyAlignment="1" applyProtection="1">
      <alignment horizontal="distributed" vertical="center"/>
    </xf>
    <xf numFmtId="176" fontId="2" fillId="0" borderId="15" xfId="5" applyNumberFormat="1" applyFont="1" applyFill="1" applyBorder="1" applyAlignment="1" applyProtection="1">
      <alignment vertical="center"/>
    </xf>
    <xf numFmtId="176" fontId="2" fillId="0" borderId="15" xfId="5" applyNumberFormat="1" applyFont="1" applyFill="1" applyBorder="1" applyAlignment="1" applyProtection="1">
      <alignment horizontal="distributed" vertical="center"/>
    </xf>
    <xf numFmtId="0" fontId="5" fillId="0" borderId="15" xfId="5" applyNumberFormat="1" applyFont="1" applyFill="1" applyBorder="1" applyAlignment="1" applyProtection="1">
      <alignment horizontal="distributed" vertical="center"/>
    </xf>
    <xf numFmtId="176" fontId="22" fillId="0" borderId="15" xfId="5" applyNumberFormat="1" applyFont="1" applyFill="1" applyBorder="1" applyAlignment="1" applyProtection="1">
      <alignment vertical="center"/>
    </xf>
    <xf numFmtId="181" fontId="2" fillId="0" borderId="20" xfId="2" applyNumberFormat="1" applyFont="1" applyFill="1" applyBorder="1" applyAlignment="1" applyProtection="1">
      <alignment horizontal="right" vertical="center"/>
      <protection locked="0"/>
    </xf>
    <xf numFmtId="182" fontId="2" fillId="0" borderId="15" xfId="0" applyNumberFormat="1" applyFont="1" applyFill="1" applyBorder="1" applyAlignment="1" applyProtection="1">
      <alignment horizontal="right" vertical="center"/>
      <protection locked="0"/>
    </xf>
    <xf numFmtId="181" fontId="2" fillId="0" borderId="15" xfId="0" applyNumberFormat="1" applyFont="1" applyFill="1" applyBorder="1" applyAlignment="1" applyProtection="1">
      <alignment horizontal="right" vertical="center"/>
      <protection locked="0"/>
    </xf>
    <xf numFmtId="182" fontId="2" fillId="0" borderId="15" xfId="2" applyNumberFormat="1" applyFont="1" applyFill="1" applyBorder="1" applyAlignment="1" applyProtection="1">
      <alignment horizontal="right" vertical="center"/>
      <protection locked="0"/>
    </xf>
    <xf numFmtId="176" fontId="2" fillId="0" borderId="0" xfId="5" applyNumberFormat="1" applyFont="1" applyFill="1" applyAlignment="1" applyProtection="1">
      <alignment horizontal="left" vertical="center"/>
    </xf>
    <xf numFmtId="176" fontId="25" fillId="0" borderId="0" xfId="5" applyNumberFormat="1" applyFont="1" applyFill="1" applyAlignment="1" applyProtection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15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15" xfId="0" applyFont="1" applyFill="1" applyBorder="1" applyAlignment="1">
      <alignment horizontal="distributed" vertical="center"/>
    </xf>
    <xf numFmtId="0" fontId="13" fillId="0" borderId="0" xfId="0" applyFont="1" applyFill="1" applyBorder="1" applyAlignment="1">
      <alignment horizontal="distributed" vertical="center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7" xfId="0" applyFont="1" applyFill="1" applyBorder="1" applyAlignment="1">
      <alignment horizontal="distributed" vertical="center" justifyLastLine="1"/>
    </xf>
    <xf numFmtId="0" fontId="5" fillId="0" borderId="15" xfId="0" applyFont="1" applyFill="1" applyBorder="1" applyAlignment="1">
      <alignment horizontal="distributed" vertical="center" justifyLastLine="1"/>
    </xf>
    <xf numFmtId="0" fontId="5" fillId="0" borderId="10" xfId="0" applyFont="1" applyFill="1" applyBorder="1" applyAlignment="1">
      <alignment horizontal="distributed" vertical="center" justifyLastLine="1"/>
    </xf>
    <xf numFmtId="176" fontId="2" fillId="0" borderId="0" xfId="5" applyNumberFormat="1" applyFont="1" applyFill="1" applyAlignment="1" applyProtection="1">
      <alignment horizontal="distributed" vertical="center"/>
    </xf>
    <xf numFmtId="176" fontId="26" fillId="0" borderId="0" xfId="5" applyNumberFormat="1" applyFont="1" applyFill="1" applyAlignment="1" applyProtection="1">
      <alignment horizontal="left" vertical="center"/>
    </xf>
    <xf numFmtId="176" fontId="2" fillId="0" borderId="0" xfId="5" applyNumberFormat="1" applyFont="1" applyFill="1" applyAlignment="1" applyProtection="1">
      <alignment horizontal="left" vertical="center"/>
    </xf>
    <xf numFmtId="176" fontId="2" fillId="0" borderId="22" xfId="5" applyNumberFormat="1" applyFont="1" applyFill="1" applyBorder="1" applyAlignment="1" applyProtection="1">
      <alignment horizontal="distributed" vertical="center" wrapText="1" justifyLastLine="1"/>
    </xf>
    <xf numFmtId="176" fontId="2" fillId="0" borderId="20" xfId="5" applyNumberFormat="1" applyFont="1" applyFill="1" applyBorder="1" applyAlignment="1" applyProtection="1">
      <alignment horizontal="distributed" vertical="center" justifyLastLine="1"/>
    </xf>
    <xf numFmtId="176" fontId="2" fillId="0" borderId="1" xfId="5" applyNumberFormat="1" applyFont="1" applyFill="1" applyBorder="1" applyAlignment="1" applyProtection="1">
      <alignment horizontal="distributed" vertical="center" justifyLastLine="1"/>
    </xf>
    <xf numFmtId="176" fontId="2" fillId="0" borderId="2" xfId="5" applyNumberFormat="1" applyFont="1" applyFill="1" applyBorder="1" applyAlignment="1" applyProtection="1">
      <alignment horizontal="distributed" vertical="center" justifyLastLine="1"/>
    </xf>
    <xf numFmtId="176" fontId="2" fillId="0" borderId="15" xfId="5" applyNumberFormat="1" applyFont="1" applyFill="1" applyBorder="1" applyAlignment="1" applyProtection="1">
      <alignment horizontal="distributed" vertical="center" justifyLastLine="1"/>
    </xf>
    <xf numFmtId="176" fontId="2" fillId="0" borderId="10" xfId="5" applyNumberFormat="1" applyFont="1" applyFill="1" applyBorder="1" applyAlignment="1" applyProtection="1">
      <alignment horizontal="distributed" vertical="center" justifyLastLine="1"/>
    </xf>
    <xf numFmtId="176" fontId="2" fillId="0" borderId="22" xfId="5" applyNumberFormat="1" applyFont="1" applyFill="1" applyBorder="1" applyAlignment="1" applyProtection="1">
      <alignment horizontal="distributed" vertical="center" justifyLastLine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top"/>
    </xf>
    <xf numFmtId="0" fontId="7" fillId="0" borderId="0" xfId="0" applyFont="1" applyFill="1" applyBorder="1" applyAlignment="1">
      <alignment vertical="center"/>
    </xf>
    <xf numFmtId="177" fontId="7" fillId="0" borderId="0" xfId="0" applyNumberFormat="1" applyFont="1" applyFill="1" applyBorder="1" applyAlignment="1">
      <alignment vertical="center"/>
    </xf>
    <xf numFmtId="0" fontId="9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right"/>
    </xf>
    <xf numFmtId="177" fontId="5" fillId="0" borderId="0" xfId="0" applyNumberFormat="1" applyFont="1" applyFill="1">
      <alignment vertical="center"/>
    </xf>
    <xf numFmtId="0" fontId="12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6" xfId="0" applyFont="1" applyFill="1" applyBorder="1" applyAlignment="1">
      <alignment horizontal="distributed" vertical="center" justifyLastLine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justifyLastLine="1"/>
    </xf>
    <xf numFmtId="0" fontId="5" fillId="0" borderId="11" xfId="0" applyFont="1" applyFill="1" applyBorder="1" applyAlignment="1">
      <alignment horizontal="center" vertical="center" justifyLastLine="1"/>
    </xf>
    <xf numFmtId="179" fontId="12" fillId="0" borderId="0" xfId="0" applyNumberFormat="1" applyFont="1" applyFill="1" applyBorder="1" applyAlignment="1">
      <alignment horizontal="right" vertical="center"/>
    </xf>
    <xf numFmtId="0" fontId="5" fillId="0" borderId="7" xfId="0" applyFont="1" applyFill="1" applyBorder="1">
      <alignment vertical="center"/>
    </xf>
    <xf numFmtId="178" fontId="12" fillId="0" borderId="0" xfId="0" applyNumberFormat="1" applyFont="1" applyFill="1" applyBorder="1" applyAlignment="1">
      <alignment horizontal="right" vertical="center"/>
    </xf>
    <xf numFmtId="181" fontId="5" fillId="0" borderId="0" xfId="0" applyNumberFormat="1" applyFont="1" applyFill="1">
      <alignment vertical="center"/>
    </xf>
    <xf numFmtId="181" fontId="5" fillId="0" borderId="7" xfId="0" applyNumberFormat="1" applyFont="1" applyFill="1" applyBorder="1">
      <alignment vertical="center"/>
    </xf>
    <xf numFmtId="178" fontId="12" fillId="0" borderId="7" xfId="0" applyNumberFormat="1" applyFont="1" applyFill="1" applyBorder="1" applyAlignment="1">
      <alignment horizontal="right" vertical="center"/>
    </xf>
    <xf numFmtId="181" fontId="5" fillId="0" borderId="7" xfId="0" applyNumberFormat="1" applyFont="1" applyFill="1" applyBorder="1" applyAlignment="1">
      <alignment horizontal="right" vertical="center"/>
    </xf>
    <xf numFmtId="178" fontId="12" fillId="0" borderId="19" xfId="0" applyNumberFormat="1" applyFont="1" applyFill="1" applyBorder="1" applyAlignment="1">
      <alignment horizontal="right" vertical="center"/>
    </xf>
    <xf numFmtId="178" fontId="12" fillId="0" borderId="10" xfId="0" applyNumberFormat="1" applyFont="1" applyFill="1" applyBorder="1" applyAlignment="1">
      <alignment horizontal="right" vertical="center"/>
    </xf>
    <xf numFmtId="181" fontId="5" fillId="0" borderId="10" xfId="0" applyNumberFormat="1" applyFont="1" applyFill="1" applyBorder="1" applyAlignment="1">
      <alignment horizontal="right" vertical="center"/>
    </xf>
    <xf numFmtId="178" fontId="12" fillId="0" borderId="20" xfId="0" applyNumberFormat="1" applyFont="1" applyFill="1" applyBorder="1" applyAlignment="1">
      <alignment horizontal="right" vertical="center"/>
    </xf>
    <xf numFmtId="182" fontId="5" fillId="0" borderId="0" xfId="0" applyNumberFormat="1" applyFont="1" applyFill="1" applyAlignment="1">
      <alignment vertical="center" shrinkToFit="1"/>
    </xf>
    <xf numFmtId="182" fontId="5" fillId="0" borderId="7" xfId="0" applyNumberFormat="1" applyFont="1" applyFill="1" applyBorder="1" applyAlignment="1">
      <alignment vertical="center" shrinkToFit="1"/>
    </xf>
    <xf numFmtId="182" fontId="5" fillId="0" borderId="0" xfId="0" applyNumberFormat="1" applyFont="1" applyFill="1" applyAlignment="1">
      <alignment horizontal="right" vertical="center" shrinkToFit="1"/>
    </xf>
    <xf numFmtId="182" fontId="5" fillId="0" borderId="7" xfId="0" applyNumberFormat="1" applyFont="1" applyFill="1" applyBorder="1" applyAlignment="1">
      <alignment horizontal="right" vertical="center" shrinkToFit="1"/>
    </xf>
    <xf numFmtId="182" fontId="5" fillId="0" borderId="10" xfId="0" applyNumberFormat="1" applyFont="1" applyFill="1" applyBorder="1" applyAlignment="1">
      <alignment horizontal="right" vertical="center" shrinkToFit="1"/>
    </xf>
    <xf numFmtId="0" fontId="12" fillId="0" borderId="0" xfId="0" applyFont="1" applyFill="1">
      <alignment vertical="center"/>
    </xf>
    <xf numFmtId="176" fontId="5" fillId="0" borderId="0" xfId="2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top"/>
    </xf>
    <xf numFmtId="181" fontId="5" fillId="0" borderId="19" xfId="4" applyNumberFormat="1" applyFont="1" applyFill="1" applyBorder="1" applyAlignment="1" applyProtection="1">
      <alignment vertical="center" shrinkToFit="1"/>
      <protection locked="0"/>
    </xf>
    <xf numFmtId="0" fontId="12" fillId="0" borderId="0" xfId="0" applyFont="1" applyFill="1" applyAlignment="1"/>
  </cellXfs>
  <cellStyles count="6">
    <cellStyle name="桁区切り" xfId="1" builtinId="6"/>
    <cellStyle name="標準" xfId="0" builtinId="0"/>
    <cellStyle name="標準_Ⅱ1農林業経営体（P24～P41）" xfId="5"/>
    <cellStyle name="標準_Ⅱ3販売農家（P44～P73）" xfId="3"/>
    <cellStyle name="標準_P14-22概況13" xfId="2"/>
    <cellStyle name="標準_と畜場（沖縄）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678188</xdr:colOff>
      <xdr:row>1</xdr:row>
      <xdr:rowOff>247650</xdr:rowOff>
    </xdr:from>
    <xdr:to>
      <xdr:col>10</xdr:col>
      <xdr:colOff>57158</xdr:colOff>
      <xdr:row>5</xdr:row>
      <xdr:rowOff>26670</xdr:rowOff>
    </xdr:to>
    <xdr:grpSp>
      <xdr:nvGrpSpPr>
        <xdr:cNvPr id="2" name="グループ化 6"/>
        <xdr:cNvGrpSpPr>
          <a:grpSpLocks/>
        </xdr:cNvGrpSpPr>
      </xdr:nvGrpSpPr>
      <xdr:grpSpPr bwMode="auto">
        <a:xfrm>
          <a:off x="4754888" y="430530"/>
          <a:ext cx="1405890" cy="784860"/>
          <a:chOff x="4098999" y="3173352"/>
          <a:chExt cx="1358826" cy="818438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098999" y="3476624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4572000" y="3228974"/>
            <a:ext cx="447675" cy="7334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重量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価額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価格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4895850" y="3173352"/>
            <a:ext cx="257175" cy="81843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010150" y="3248024"/>
            <a:ext cx="447675" cy="723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ｔ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7" name="左中かっこ 6"/>
          <xdr:cNvSpPr/>
        </xdr:nvSpPr>
        <xdr:spPr>
          <a:xfrm>
            <a:off x="4529194" y="3275913"/>
            <a:ext cx="61465" cy="616868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"/>
  <sheetViews>
    <sheetView tabSelected="1" zoomScaleNormal="100" workbookViewId="0">
      <selection activeCell="A6" sqref="A6:E8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10" width="9.21875" style="7" customWidth="1"/>
    <col min="11" max="11" width="9" style="7" customWidth="1"/>
    <col min="12" max="13" width="9.21875" style="7" customWidth="1"/>
    <col min="14" max="18" width="9.33203125" style="7" customWidth="1"/>
    <col min="19" max="19" width="9.109375" style="7" customWidth="1"/>
    <col min="20" max="20" width="9.33203125" style="7" customWidth="1"/>
    <col min="21" max="21" width="9.109375" style="7" customWidth="1"/>
    <col min="22" max="22" width="9.33203125" style="7" customWidth="1"/>
    <col min="23" max="23" width="3.88671875" style="7" customWidth="1"/>
    <col min="24" max="24" width="1.109375" style="7" customWidth="1"/>
    <col min="25" max="16384" width="9" style="7"/>
  </cols>
  <sheetData>
    <row r="1" spans="1:27" ht="14.4" customHeight="1" x14ac:dyDescent="0.2">
      <c r="A1" s="175"/>
      <c r="B1" s="1"/>
      <c r="C1" s="1"/>
      <c r="D1" s="1"/>
      <c r="E1" s="2"/>
      <c r="F1" s="2"/>
      <c r="G1" s="1"/>
      <c r="H1" s="136"/>
      <c r="I1" s="1"/>
      <c r="J1" s="1"/>
      <c r="K1" s="1"/>
      <c r="L1" s="1"/>
      <c r="W1" s="2"/>
      <c r="X1" s="176"/>
      <c r="Y1" s="2"/>
      <c r="Z1" s="2"/>
      <c r="AA1" s="2"/>
    </row>
    <row r="2" spans="1:27" ht="21.6" customHeight="1" x14ac:dyDescent="0.2">
      <c r="A2" s="1"/>
      <c r="B2" s="1"/>
      <c r="C2" s="1"/>
      <c r="D2" s="1"/>
      <c r="E2" s="2"/>
      <c r="F2" s="137"/>
      <c r="G2" s="138"/>
      <c r="H2" s="137"/>
      <c r="I2" s="137"/>
      <c r="J2" s="137"/>
      <c r="K2" s="137"/>
      <c r="X2" s="139"/>
    </row>
    <row r="3" spans="1:27" s="4" customFormat="1" ht="21.6" customHeight="1" x14ac:dyDescent="0.2">
      <c r="B3" s="3" t="s">
        <v>0</v>
      </c>
      <c r="C3" s="3"/>
      <c r="D3" s="3"/>
      <c r="F3" s="140"/>
      <c r="G3" s="140"/>
      <c r="H3" s="140"/>
      <c r="I3" s="140"/>
      <c r="J3" s="141"/>
      <c r="K3" s="140"/>
      <c r="W3" s="6"/>
      <c r="X3" s="6"/>
    </row>
    <row r="4" spans="1:27" s="142" customFormat="1" ht="21.6" customHeight="1" x14ac:dyDescent="0.2">
      <c r="B4" s="5"/>
      <c r="C4" s="5" t="s">
        <v>1</v>
      </c>
      <c r="D4" s="5"/>
      <c r="E4" s="6"/>
      <c r="F4" s="5"/>
      <c r="G4" s="5"/>
      <c r="H4" s="5"/>
      <c r="I4" s="5"/>
      <c r="J4" s="5"/>
      <c r="K4" s="5"/>
      <c r="W4" s="143"/>
      <c r="X4" s="143"/>
    </row>
    <row r="5" spans="1:27" ht="14.4" customHeight="1" thickBot="1" x14ac:dyDescent="0.2">
      <c r="A5" s="1"/>
      <c r="B5" s="1"/>
      <c r="C5" s="1"/>
      <c r="D5" s="1"/>
      <c r="E5" s="2"/>
      <c r="F5" s="144"/>
      <c r="G5" s="145"/>
      <c r="H5" s="146"/>
      <c r="I5" s="146"/>
      <c r="J5" s="146"/>
      <c r="K5" s="147"/>
      <c r="Q5" s="148"/>
      <c r="V5" s="149" t="s">
        <v>2</v>
      </c>
      <c r="W5" s="150"/>
      <c r="X5" s="149"/>
    </row>
    <row r="6" spans="1:27" ht="19.5" customHeight="1" thickTop="1" x14ac:dyDescent="0.2">
      <c r="A6" s="120" t="s">
        <v>3</v>
      </c>
      <c r="B6" s="120"/>
      <c r="C6" s="120"/>
      <c r="D6" s="120"/>
      <c r="E6" s="121"/>
      <c r="F6" s="151" t="s">
        <v>4</v>
      </c>
      <c r="G6" s="152" t="s">
        <v>5</v>
      </c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4"/>
      <c r="U6" s="151" t="s">
        <v>6</v>
      </c>
      <c r="V6" s="151" t="s">
        <v>7</v>
      </c>
      <c r="W6" s="120" t="s">
        <v>3</v>
      </c>
      <c r="X6" s="120"/>
    </row>
    <row r="7" spans="1:27" ht="19.2" customHeight="1" x14ac:dyDescent="0.2">
      <c r="A7" s="122"/>
      <c r="B7" s="122"/>
      <c r="C7" s="122"/>
      <c r="D7" s="122"/>
      <c r="E7" s="123"/>
      <c r="F7" s="155"/>
      <c r="G7" s="156" t="s">
        <v>8</v>
      </c>
      <c r="H7" s="125" t="s">
        <v>9</v>
      </c>
      <c r="I7" s="119"/>
      <c r="J7" s="119"/>
      <c r="K7" s="119"/>
      <c r="L7" s="8" t="s">
        <v>10</v>
      </c>
      <c r="M7" s="9"/>
      <c r="N7" s="10"/>
      <c r="O7" s="119" t="s">
        <v>11</v>
      </c>
      <c r="P7" s="119"/>
      <c r="Q7" s="119"/>
      <c r="R7" s="119" t="s">
        <v>12</v>
      </c>
      <c r="S7" s="119"/>
      <c r="T7" s="119"/>
      <c r="U7" s="155"/>
      <c r="V7" s="155"/>
      <c r="W7" s="122"/>
      <c r="X7" s="122"/>
    </row>
    <row r="8" spans="1:27" ht="19.2" customHeight="1" x14ac:dyDescent="0.2">
      <c r="A8" s="124"/>
      <c r="B8" s="124"/>
      <c r="C8" s="124"/>
      <c r="D8" s="124"/>
      <c r="E8" s="125"/>
      <c r="F8" s="155"/>
      <c r="G8" s="157"/>
      <c r="H8" s="13" t="s">
        <v>13</v>
      </c>
      <c r="I8" s="11" t="s">
        <v>14</v>
      </c>
      <c r="J8" s="11" t="s">
        <v>15</v>
      </c>
      <c r="K8" s="11" t="s">
        <v>16</v>
      </c>
      <c r="L8" s="11" t="s">
        <v>13</v>
      </c>
      <c r="M8" s="11" t="s">
        <v>14</v>
      </c>
      <c r="N8" s="12" t="s">
        <v>16</v>
      </c>
      <c r="O8" s="11" t="s">
        <v>13</v>
      </c>
      <c r="P8" s="13" t="s">
        <v>14</v>
      </c>
      <c r="Q8" s="14" t="s">
        <v>16</v>
      </c>
      <c r="R8" s="11" t="s">
        <v>13</v>
      </c>
      <c r="S8" s="13" t="s">
        <v>14</v>
      </c>
      <c r="T8" s="14" t="s">
        <v>16</v>
      </c>
      <c r="U8" s="155"/>
      <c r="V8" s="155"/>
      <c r="W8" s="124"/>
      <c r="X8" s="124"/>
    </row>
    <row r="9" spans="1:27" ht="14.4" customHeight="1" x14ac:dyDescent="0.2">
      <c r="A9" s="15"/>
      <c r="B9" s="16"/>
      <c r="C9" s="16"/>
      <c r="D9" s="17"/>
      <c r="E9" s="158"/>
      <c r="F9" s="18">
        <v>1</v>
      </c>
      <c r="G9" s="19">
        <v>2</v>
      </c>
      <c r="H9" s="19">
        <v>3</v>
      </c>
      <c r="I9" s="19">
        <v>4</v>
      </c>
      <c r="J9" s="19">
        <v>5</v>
      </c>
      <c r="K9" s="19">
        <v>6</v>
      </c>
      <c r="L9" s="19">
        <v>7</v>
      </c>
      <c r="M9" s="19">
        <v>8</v>
      </c>
      <c r="N9" s="19">
        <v>9</v>
      </c>
      <c r="O9" s="19">
        <v>10</v>
      </c>
      <c r="P9" s="19">
        <v>11</v>
      </c>
      <c r="Q9" s="19">
        <v>12</v>
      </c>
      <c r="R9" s="19">
        <v>13</v>
      </c>
      <c r="S9" s="19">
        <v>14</v>
      </c>
      <c r="T9" s="19">
        <v>15</v>
      </c>
      <c r="U9" s="19">
        <v>16</v>
      </c>
      <c r="V9" s="20">
        <v>17</v>
      </c>
      <c r="W9" s="15"/>
      <c r="X9" s="21"/>
    </row>
    <row r="10" spans="1:27" ht="16.5" customHeight="1" x14ac:dyDescent="0.2">
      <c r="A10" s="22"/>
      <c r="B10" s="16" t="s">
        <v>17</v>
      </c>
      <c r="C10" s="16"/>
      <c r="D10" s="17"/>
      <c r="E10" s="158"/>
      <c r="F10" s="23"/>
      <c r="G10" s="24"/>
      <c r="H10" s="24"/>
      <c r="I10" s="24"/>
      <c r="J10" s="24"/>
      <c r="K10" s="24"/>
      <c r="L10" s="24"/>
      <c r="M10" s="24"/>
      <c r="N10" s="24"/>
      <c r="O10" s="24"/>
      <c r="P10" s="24"/>
      <c r="R10" s="24"/>
      <c r="S10" s="24"/>
      <c r="V10" s="159"/>
      <c r="W10" s="25"/>
      <c r="X10" s="26"/>
    </row>
    <row r="11" spans="1:27" ht="22.5" customHeight="1" x14ac:dyDescent="0.2">
      <c r="A11" s="1"/>
      <c r="B11" s="116" t="s">
        <v>18</v>
      </c>
      <c r="C11" s="116"/>
      <c r="D11" s="116"/>
      <c r="E11" s="160">
        <v>1</v>
      </c>
      <c r="F11" s="177">
        <v>16391896</v>
      </c>
      <c r="G11" s="27">
        <v>1045783</v>
      </c>
      <c r="H11" s="27">
        <v>444119</v>
      </c>
      <c r="I11" s="27">
        <v>205463</v>
      </c>
      <c r="J11" s="27">
        <v>238369</v>
      </c>
      <c r="K11" s="27">
        <v>287</v>
      </c>
      <c r="L11" s="27">
        <v>366478</v>
      </c>
      <c r="M11" s="28">
        <v>168997</v>
      </c>
      <c r="N11" s="28">
        <v>197481</v>
      </c>
      <c r="O11" s="27">
        <v>224183</v>
      </c>
      <c r="P11" s="27">
        <v>104159</v>
      </c>
      <c r="Q11" s="161">
        <v>120024</v>
      </c>
      <c r="R11" s="27">
        <v>11003</v>
      </c>
      <c r="S11" s="27">
        <v>817</v>
      </c>
      <c r="T11" s="161">
        <v>10186</v>
      </c>
      <c r="U11" s="161">
        <v>5548</v>
      </c>
      <c r="V11" s="162">
        <v>10240</v>
      </c>
      <c r="W11" s="160">
        <v>1</v>
      </c>
      <c r="X11" s="29"/>
    </row>
    <row r="12" spans="1:27" ht="22.5" customHeight="1" x14ac:dyDescent="0.2">
      <c r="A12" s="1"/>
      <c r="B12" s="118" t="s">
        <v>19</v>
      </c>
      <c r="C12" s="118"/>
      <c r="D12" s="118"/>
      <c r="E12" s="160">
        <v>2</v>
      </c>
      <c r="F12" s="30">
        <v>4837800</v>
      </c>
      <c r="G12" s="31">
        <v>257384</v>
      </c>
      <c r="H12" s="31">
        <v>173150</v>
      </c>
      <c r="I12" s="31">
        <v>71536</v>
      </c>
      <c r="J12" s="31">
        <v>101547</v>
      </c>
      <c r="K12" s="31">
        <v>67</v>
      </c>
      <c r="L12" s="31">
        <v>36598</v>
      </c>
      <c r="M12" s="31">
        <v>17779</v>
      </c>
      <c r="N12" s="31">
        <v>18819</v>
      </c>
      <c r="O12" s="31">
        <v>38327</v>
      </c>
      <c r="P12" s="31">
        <v>15676</v>
      </c>
      <c r="Q12" s="31">
        <v>22651</v>
      </c>
      <c r="R12" s="31">
        <v>9309</v>
      </c>
      <c r="S12" s="31">
        <v>365</v>
      </c>
      <c r="T12" s="31">
        <v>8944</v>
      </c>
      <c r="U12" s="31">
        <v>300</v>
      </c>
      <c r="V12" s="32">
        <v>5191</v>
      </c>
      <c r="W12" s="160">
        <v>2</v>
      </c>
      <c r="X12" s="29"/>
    </row>
    <row r="13" spans="1:27" ht="16.5" customHeight="1" x14ac:dyDescent="0.2">
      <c r="A13" s="1"/>
      <c r="B13" s="114"/>
      <c r="C13" s="114"/>
      <c r="D13" s="114"/>
      <c r="E13" s="160"/>
      <c r="F13" s="33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161"/>
      <c r="R13" s="27"/>
      <c r="S13" s="27"/>
      <c r="T13" s="161"/>
      <c r="U13" s="161"/>
      <c r="V13" s="162"/>
      <c r="W13" s="160"/>
      <c r="X13" s="29"/>
    </row>
    <row r="14" spans="1:27" ht="22.5" customHeight="1" x14ac:dyDescent="0.2">
      <c r="A14" s="1"/>
      <c r="B14" s="114"/>
      <c r="C14" s="116" t="s">
        <v>20</v>
      </c>
      <c r="D14" s="116"/>
      <c r="E14" s="163">
        <v>3</v>
      </c>
      <c r="F14" s="33">
        <v>212450</v>
      </c>
      <c r="G14" s="27">
        <v>44321</v>
      </c>
      <c r="H14" s="34">
        <v>27154</v>
      </c>
      <c r="I14" s="34">
        <v>12414</v>
      </c>
      <c r="J14" s="34">
        <v>14731</v>
      </c>
      <c r="K14" s="34">
        <v>9</v>
      </c>
      <c r="L14" s="34">
        <v>6526</v>
      </c>
      <c r="M14" s="34">
        <v>3256</v>
      </c>
      <c r="N14" s="34">
        <v>3270</v>
      </c>
      <c r="O14" s="34">
        <v>10270</v>
      </c>
      <c r="P14" s="34">
        <v>4598</v>
      </c>
      <c r="Q14" s="98">
        <v>5672</v>
      </c>
      <c r="R14" s="34">
        <v>371</v>
      </c>
      <c r="S14" s="34">
        <v>32</v>
      </c>
      <c r="T14" s="98">
        <v>339</v>
      </c>
      <c r="U14" s="98">
        <v>34</v>
      </c>
      <c r="V14" s="164">
        <v>1442</v>
      </c>
      <c r="W14" s="165">
        <v>3</v>
      </c>
      <c r="X14" s="29"/>
    </row>
    <row r="15" spans="1:27" ht="22.5" customHeight="1" x14ac:dyDescent="0.2">
      <c r="A15" s="1"/>
      <c r="B15" s="114"/>
      <c r="C15" s="116" t="s">
        <v>21</v>
      </c>
      <c r="D15" s="116"/>
      <c r="E15" s="163">
        <v>4</v>
      </c>
      <c r="F15" s="33">
        <v>110395</v>
      </c>
      <c r="G15" s="27">
        <v>5682</v>
      </c>
      <c r="H15" s="34">
        <v>5304</v>
      </c>
      <c r="I15" s="34">
        <v>1624</v>
      </c>
      <c r="J15" s="34">
        <v>3677</v>
      </c>
      <c r="K15" s="34">
        <v>3</v>
      </c>
      <c r="L15" s="34">
        <v>289</v>
      </c>
      <c r="M15" s="34">
        <v>221</v>
      </c>
      <c r="N15" s="34">
        <v>68</v>
      </c>
      <c r="O15" s="34">
        <v>89</v>
      </c>
      <c r="P15" s="34">
        <v>54</v>
      </c>
      <c r="Q15" s="98">
        <v>35</v>
      </c>
      <c r="R15" s="98" t="s">
        <v>22</v>
      </c>
      <c r="S15" s="98" t="s">
        <v>22</v>
      </c>
      <c r="T15" s="98" t="s">
        <v>22</v>
      </c>
      <c r="U15" s="98">
        <v>6</v>
      </c>
      <c r="V15" s="164" t="s">
        <v>22</v>
      </c>
      <c r="W15" s="165">
        <v>4</v>
      </c>
      <c r="X15" s="29"/>
    </row>
    <row r="16" spans="1:27" ht="22.5" customHeight="1" x14ac:dyDescent="0.2">
      <c r="A16" s="1"/>
      <c r="B16" s="114"/>
      <c r="C16" s="116" t="s">
        <v>23</v>
      </c>
      <c r="D16" s="116"/>
      <c r="E16" s="163">
        <v>5</v>
      </c>
      <c r="F16" s="33">
        <v>558262</v>
      </c>
      <c r="G16" s="27">
        <v>17458</v>
      </c>
      <c r="H16" s="34">
        <v>10021</v>
      </c>
      <c r="I16" s="34">
        <v>3557</v>
      </c>
      <c r="J16" s="34">
        <v>6458</v>
      </c>
      <c r="K16" s="34">
        <v>6</v>
      </c>
      <c r="L16" s="34">
        <v>4854</v>
      </c>
      <c r="M16" s="34">
        <v>1492</v>
      </c>
      <c r="N16" s="34">
        <v>3362</v>
      </c>
      <c r="O16" s="34">
        <v>2352</v>
      </c>
      <c r="P16" s="34">
        <v>1282</v>
      </c>
      <c r="Q16" s="98">
        <v>1070</v>
      </c>
      <c r="R16" s="34">
        <v>231</v>
      </c>
      <c r="S16" s="98" t="s">
        <v>22</v>
      </c>
      <c r="T16" s="98">
        <v>231</v>
      </c>
      <c r="U16" s="98">
        <v>40</v>
      </c>
      <c r="V16" s="164">
        <v>10</v>
      </c>
      <c r="W16" s="165">
        <v>5</v>
      </c>
      <c r="X16" s="29"/>
    </row>
    <row r="17" spans="1:24" ht="22.5" customHeight="1" x14ac:dyDescent="0.2">
      <c r="A17" s="1"/>
      <c r="B17" s="114"/>
      <c r="C17" s="116" t="s">
        <v>24</v>
      </c>
      <c r="D17" s="116"/>
      <c r="E17" s="163">
        <v>6</v>
      </c>
      <c r="F17" s="33">
        <v>173306</v>
      </c>
      <c r="G17" s="27">
        <v>36101</v>
      </c>
      <c r="H17" s="27">
        <v>17703</v>
      </c>
      <c r="I17" s="27">
        <v>6980</v>
      </c>
      <c r="J17" s="27">
        <v>10705</v>
      </c>
      <c r="K17" s="27">
        <v>18</v>
      </c>
      <c r="L17" s="27">
        <v>9591</v>
      </c>
      <c r="M17" s="27">
        <v>6265</v>
      </c>
      <c r="N17" s="27">
        <v>3326</v>
      </c>
      <c r="O17" s="27">
        <v>8520</v>
      </c>
      <c r="P17" s="27">
        <v>2310</v>
      </c>
      <c r="Q17" s="161">
        <v>6210</v>
      </c>
      <c r="R17" s="34">
        <v>287</v>
      </c>
      <c r="S17" s="34">
        <v>54</v>
      </c>
      <c r="T17" s="98">
        <v>233</v>
      </c>
      <c r="U17" s="98" t="s">
        <v>22</v>
      </c>
      <c r="V17" s="162">
        <v>3715</v>
      </c>
      <c r="W17" s="165">
        <v>6</v>
      </c>
      <c r="X17" s="29"/>
    </row>
    <row r="18" spans="1:24" ht="22.5" customHeight="1" x14ac:dyDescent="0.2">
      <c r="A18" s="1"/>
      <c r="B18" s="114"/>
      <c r="C18" s="116" t="s">
        <v>25</v>
      </c>
      <c r="D18" s="116"/>
      <c r="E18" s="163">
        <v>7</v>
      </c>
      <c r="F18" s="33">
        <v>109045</v>
      </c>
      <c r="G18" s="27">
        <v>5796</v>
      </c>
      <c r="H18" s="27">
        <v>2564</v>
      </c>
      <c r="I18" s="27">
        <v>1044</v>
      </c>
      <c r="J18" s="27">
        <v>1516</v>
      </c>
      <c r="K18" s="27">
        <v>4</v>
      </c>
      <c r="L18" s="27">
        <v>1927</v>
      </c>
      <c r="M18" s="27">
        <v>952</v>
      </c>
      <c r="N18" s="27">
        <v>975</v>
      </c>
      <c r="O18" s="27">
        <v>1304</v>
      </c>
      <c r="P18" s="27">
        <v>759</v>
      </c>
      <c r="Q18" s="98">
        <v>545</v>
      </c>
      <c r="R18" s="98">
        <v>1</v>
      </c>
      <c r="S18" s="98">
        <v>1</v>
      </c>
      <c r="T18" s="98" t="s">
        <v>22</v>
      </c>
      <c r="U18" s="98">
        <v>112</v>
      </c>
      <c r="V18" s="162">
        <v>3</v>
      </c>
      <c r="W18" s="165">
        <v>7</v>
      </c>
      <c r="X18" s="29"/>
    </row>
    <row r="19" spans="1:24" ht="22.5" customHeight="1" x14ac:dyDescent="0.2">
      <c r="A19" s="1"/>
      <c r="B19" s="114"/>
      <c r="C19" s="116" t="s">
        <v>26</v>
      </c>
      <c r="D19" s="116"/>
      <c r="E19" s="163">
        <v>8</v>
      </c>
      <c r="F19" s="33">
        <v>993275</v>
      </c>
      <c r="G19" s="27">
        <v>49094</v>
      </c>
      <c r="H19" s="27">
        <v>27256</v>
      </c>
      <c r="I19" s="27">
        <v>10841</v>
      </c>
      <c r="J19" s="27">
        <v>16411</v>
      </c>
      <c r="K19" s="98">
        <v>4</v>
      </c>
      <c r="L19" s="27">
        <v>7018</v>
      </c>
      <c r="M19" s="27">
        <v>2257</v>
      </c>
      <c r="N19" s="27">
        <v>4761</v>
      </c>
      <c r="O19" s="27">
        <v>6639</v>
      </c>
      <c r="P19" s="27">
        <v>3174</v>
      </c>
      <c r="Q19" s="98">
        <v>3465</v>
      </c>
      <c r="R19" s="34">
        <v>8181</v>
      </c>
      <c r="S19" s="34">
        <v>271</v>
      </c>
      <c r="T19" s="98">
        <v>7910</v>
      </c>
      <c r="U19" s="98">
        <v>34</v>
      </c>
      <c r="V19" s="162">
        <v>21</v>
      </c>
      <c r="W19" s="165">
        <v>8</v>
      </c>
      <c r="X19" s="29"/>
    </row>
    <row r="20" spans="1:24" ht="22.5" customHeight="1" x14ac:dyDescent="0.2">
      <c r="A20" s="35"/>
      <c r="B20" s="115"/>
      <c r="C20" s="117" t="s">
        <v>27</v>
      </c>
      <c r="D20" s="117"/>
      <c r="E20" s="166">
        <v>9</v>
      </c>
      <c r="F20" s="36">
        <v>2681067</v>
      </c>
      <c r="G20" s="37">
        <v>98932</v>
      </c>
      <c r="H20" s="37">
        <v>83148</v>
      </c>
      <c r="I20" s="37">
        <v>35076</v>
      </c>
      <c r="J20" s="37">
        <v>48049</v>
      </c>
      <c r="K20" s="37">
        <v>23</v>
      </c>
      <c r="L20" s="37">
        <v>6393</v>
      </c>
      <c r="M20" s="37">
        <v>3336</v>
      </c>
      <c r="N20" s="37">
        <v>3057</v>
      </c>
      <c r="O20" s="37">
        <v>9153</v>
      </c>
      <c r="P20" s="37">
        <v>3499</v>
      </c>
      <c r="Q20" s="37">
        <v>5654</v>
      </c>
      <c r="R20" s="38">
        <v>238</v>
      </c>
      <c r="S20" s="38">
        <v>7</v>
      </c>
      <c r="T20" s="38">
        <v>231</v>
      </c>
      <c r="U20" s="38">
        <v>74</v>
      </c>
      <c r="V20" s="167" t="s">
        <v>22</v>
      </c>
      <c r="W20" s="168">
        <v>9</v>
      </c>
      <c r="X20" s="39"/>
    </row>
    <row r="21" spans="1:24" ht="12" customHeight="1" x14ac:dyDescent="0.2">
      <c r="A21" s="1"/>
      <c r="B21" s="40" t="s">
        <v>28</v>
      </c>
      <c r="C21" s="1"/>
      <c r="D21" s="1"/>
      <c r="E21" s="1"/>
      <c r="F21" s="24"/>
      <c r="G21" s="24"/>
      <c r="H21" s="24"/>
      <c r="I21" s="24"/>
      <c r="J21" s="24"/>
      <c r="K21" s="24"/>
      <c r="L21" s="24"/>
      <c r="M21" s="24"/>
      <c r="O21" s="2"/>
      <c r="P21" s="2"/>
      <c r="Q21" s="2"/>
      <c r="R21" s="2"/>
      <c r="S21" s="2"/>
      <c r="T21" s="2"/>
      <c r="U21" s="2"/>
      <c r="V21" s="2"/>
    </row>
    <row r="22" spans="1:24" ht="11.25" customHeight="1" x14ac:dyDescent="0.2">
      <c r="A22" s="3"/>
      <c r="B22" s="41" t="s">
        <v>29</v>
      </c>
      <c r="C22" s="1"/>
      <c r="D22" s="1"/>
      <c r="E22" s="1"/>
      <c r="F22" s="24"/>
      <c r="G22" s="24"/>
      <c r="H22" s="24"/>
      <c r="I22" s="24"/>
      <c r="J22" s="24"/>
      <c r="K22" s="24"/>
      <c r="L22" s="24"/>
      <c r="M22" s="24"/>
      <c r="O22" s="2"/>
      <c r="P22" s="2"/>
      <c r="Q22" s="2"/>
      <c r="R22" s="2"/>
      <c r="S22" s="2"/>
      <c r="T22" s="2"/>
      <c r="U22" s="2"/>
      <c r="V22" s="2"/>
    </row>
    <row r="23" spans="1:24" ht="11.25" customHeight="1" x14ac:dyDescent="0.2">
      <c r="A23" s="1"/>
      <c r="B23" s="40" t="s">
        <v>68</v>
      </c>
      <c r="C23" s="1"/>
      <c r="D23" s="1"/>
      <c r="E23" s="1"/>
      <c r="F23" s="24"/>
      <c r="G23" s="24"/>
      <c r="H23" s="24"/>
      <c r="I23" s="24"/>
      <c r="J23" s="24"/>
      <c r="K23" s="24"/>
      <c r="L23" s="24"/>
      <c r="M23" s="24"/>
      <c r="O23" s="2"/>
      <c r="P23" s="2"/>
      <c r="Q23" s="2"/>
      <c r="R23" s="2"/>
      <c r="S23" s="2"/>
      <c r="T23" s="2"/>
      <c r="U23" s="2"/>
      <c r="V23" s="2"/>
    </row>
    <row r="24" spans="1:24" ht="11.25" customHeight="1" x14ac:dyDescent="0.2">
      <c r="A24" s="3"/>
      <c r="B24" s="41" t="s">
        <v>69</v>
      </c>
      <c r="C24" s="1"/>
      <c r="D24" s="1"/>
      <c r="E24" s="1"/>
      <c r="F24" s="24"/>
      <c r="G24" s="24"/>
      <c r="H24" s="24"/>
      <c r="I24" s="24"/>
      <c r="J24" s="24"/>
      <c r="K24" s="24"/>
      <c r="L24" s="24"/>
      <c r="M24" s="24"/>
      <c r="O24" s="2"/>
      <c r="P24" s="2"/>
      <c r="Q24" s="2"/>
      <c r="R24" s="2"/>
      <c r="S24" s="2"/>
      <c r="T24" s="2"/>
      <c r="U24" s="2"/>
      <c r="V24" s="2"/>
    </row>
    <row r="25" spans="1:24" ht="11.25" customHeight="1" x14ac:dyDescent="0.2">
      <c r="A25" s="1"/>
      <c r="B25" s="40" t="s">
        <v>70</v>
      </c>
      <c r="C25" s="1"/>
      <c r="D25" s="1"/>
      <c r="E25" s="1"/>
      <c r="F25" s="24"/>
      <c r="G25" s="24"/>
      <c r="H25" s="24"/>
      <c r="I25" s="24"/>
      <c r="J25" s="24"/>
      <c r="K25" s="24"/>
      <c r="L25" s="24"/>
      <c r="M25" s="24"/>
      <c r="O25" s="2"/>
      <c r="P25" s="2"/>
      <c r="Q25" s="2"/>
      <c r="R25" s="2"/>
      <c r="S25" s="2"/>
      <c r="T25" s="2"/>
      <c r="U25" s="2"/>
      <c r="V25" s="2"/>
    </row>
    <row r="26" spans="1:24" ht="5.25" customHeight="1" x14ac:dyDescent="0.15">
      <c r="A26" s="3"/>
      <c r="B26" s="178"/>
      <c r="C26" s="1"/>
      <c r="D26" s="1"/>
      <c r="E26" s="1"/>
      <c r="F26" s="24"/>
      <c r="G26" s="24"/>
      <c r="H26" s="24"/>
      <c r="I26" s="24"/>
      <c r="J26" s="24"/>
      <c r="K26" s="24"/>
      <c r="L26" s="24"/>
      <c r="M26" s="24"/>
      <c r="O26" s="2"/>
      <c r="P26" s="2"/>
      <c r="Q26" s="2"/>
      <c r="R26" s="2"/>
      <c r="S26" s="2"/>
      <c r="T26" s="2"/>
      <c r="U26" s="2"/>
      <c r="V26" s="2"/>
    </row>
    <row r="27" spans="1:24" ht="21.6" customHeight="1" x14ac:dyDescent="0.2">
      <c r="B27" s="1"/>
      <c r="C27" s="5" t="s">
        <v>30</v>
      </c>
      <c r="D27" s="1"/>
      <c r="E27" s="1"/>
      <c r="F27" s="24"/>
      <c r="G27" s="24"/>
      <c r="H27" s="24"/>
      <c r="I27" s="24"/>
      <c r="J27" s="24"/>
      <c r="K27" s="24"/>
      <c r="L27" s="24"/>
      <c r="M27" s="24"/>
      <c r="O27" s="2"/>
      <c r="P27" s="2"/>
      <c r="Q27" s="2"/>
      <c r="R27" s="2"/>
      <c r="S27" s="2"/>
      <c r="T27" s="2"/>
      <c r="U27" s="2"/>
      <c r="V27" s="2"/>
    </row>
    <row r="28" spans="1:24" ht="14.4" customHeight="1" thickBot="1" x14ac:dyDescent="0.25">
      <c r="A28" s="1"/>
      <c r="B28" s="1"/>
      <c r="C28" s="1"/>
      <c r="D28" s="1"/>
      <c r="E28" s="1"/>
      <c r="F28" s="24"/>
      <c r="G28" s="24"/>
      <c r="H28" s="24"/>
      <c r="I28" s="24"/>
      <c r="J28" s="24"/>
      <c r="K28" s="24"/>
      <c r="L28" s="24"/>
      <c r="M28" s="24"/>
      <c r="O28" s="2"/>
      <c r="P28" s="2"/>
      <c r="Q28" s="2"/>
      <c r="R28" s="2"/>
      <c r="S28" s="2"/>
      <c r="T28" s="2"/>
      <c r="U28" s="2"/>
      <c r="V28" s="149" t="s">
        <v>31</v>
      </c>
      <c r="X28" s="149"/>
    </row>
    <row r="29" spans="1:24" ht="19.5" customHeight="1" thickTop="1" x14ac:dyDescent="0.2">
      <c r="A29" s="120" t="s">
        <v>3</v>
      </c>
      <c r="B29" s="120"/>
      <c r="C29" s="120"/>
      <c r="D29" s="120"/>
      <c r="E29" s="121"/>
      <c r="F29" s="151" t="s">
        <v>4</v>
      </c>
      <c r="G29" s="152" t="s">
        <v>32</v>
      </c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4"/>
      <c r="U29" s="151" t="s">
        <v>6</v>
      </c>
      <c r="V29" s="151" t="s">
        <v>7</v>
      </c>
      <c r="W29" s="120" t="s">
        <v>3</v>
      </c>
      <c r="X29" s="120"/>
    </row>
    <row r="30" spans="1:24" ht="19.2" customHeight="1" x14ac:dyDescent="0.2">
      <c r="A30" s="122"/>
      <c r="B30" s="122"/>
      <c r="C30" s="122"/>
      <c r="D30" s="122"/>
      <c r="E30" s="123"/>
      <c r="F30" s="155"/>
      <c r="G30" s="156" t="s">
        <v>8</v>
      </c>
      <c r="H30" s="119" t="s">
        <v>9</v>
      </c>
      <c r="I30" s="119"/>
      <c r="J30" s="119"/>
      <c r="K30" s="119"/>
      <c r="L30" s="8" t="s">
        <v>10</v>
      </c>
      <c r="M30" s="9"/>
      <c r="N30" s="10"/>
      <c r="O30" s="119" t="s">
        <v>11</v>
      </c>
      <c r="P30" s="119"/>
      <c r="Q30" s="119"/>
      <c r="R30" s="119" t="s">
        <v>12</v>
      </c>
      <c r="S30" s="119"/>
      <c r="T30" s="119"/>
      <c r="U30" s="155"/>
      <c r="V30" s="155"/>
      <c r="W30" s="122"/>
      <c r="X30" s="122"/>
    </row>
    <row r="31" spans="1:24" ht="19.2" customHeight="1" x14ac:dyDescent="0.2">
      <c r="A31" s="124"/>
      <c r="B31" s="124"/>
      <c r="C31" s="124"/>
      <c r="D31" s="124"/>
      <c r="E31" s="125"/>
      <c r="F31" s="155"/>
      <c r="G31" s="157"/>
      <c r="H31" s="11" t="s">
        <v>13</v>
      </c>
      <c r="I31" s="11" t="s">
        <v>33</v>
      </c>
      <c r="J31" s="11" t="s">
        <v>15</v>
      </c>
      <c r="K31" s="11" t="s">
        <v>34</v>
      </c>
      <c r="L31" s="11" t="s">
        <v>13</v>
      </c>
      <c r="M31" s="11" t="s">
        <v>33</v>
      </c>
      <c r="N31" s="12" t="s">
        <v>34</v>
      </c>
      <c r="O31" s="11" t="s">
        <v>13</v>
      </c>
      <c r="P31" s="13" t="s">
        <v>33</v>
      </c>
      <c r="Q31" s="14" t="s">
        <v>34</v>
      </c>
      <c r="R31" s="11" t="s">
        <v>13</v>
      </c>
      <c r="S31" s="13" t="s">
        <v>33</v>
      </c>
      <c r="T31" s="14" t="s">
        <v>34</v>
      </c>
      <c r="U31" s="155"/>
      <c r="V31" s="155"/>
      <c r="W31" s="124"/>
      <c r="X31" s="124"/>
    </row>
    <row r="32" spans="1:24" ht="14.4" customHeight="1" x14ac:dyDescent="0.2">
      <c r="A32" s="15"/>
      <c r="B32" s="16"/>
      <c r="C32" s="16"/>
      <c r="D32" s="17"/>
      <c r="E32" s="158"/>
      <c r="F32" s="18">
        <v>1</v>
      </c>
      <c r="G32" s="19">
        <v>2</v>
      </c>
      <c r="H32" s="19">
        <v>3</v>
      </c>
      <c r="I32" s="19">
        <v>4</v>
      </c>
      <c r="J32" s="19">
        <v>5</v>
      </c>
      <c r="K32" s="19">
        <v>6</v>
      </c>
      <c r="L32" s="19">
        <v>7</v>
      </c>
      <c r="M32" s="19">
        <v>8</v>
      </c>
      <c r="N32" s="19">
        <v>9</v>
      </c>
      <c r="O32" s="19">
        <v>10</v>
      </c>
      <c r="P32" s="19">
        <v>11</v>
      </c>
      <c r="Q32" s="19">
        <v>12</v>
      </c>
      <c r="R32" s="19">
        <v>13</v>
      </c>
      <c r="S32" s="19">
        <v>14</v>
      </c>
      <c r="T32" s="19">
        <v>15</v>
      </c>
      <c r="U32" s="19">
        <v>16</v>
      </c>
      <c r="V32" s="20">
        <v>17</v>
      </c>
      <c r="W32" s="15"/>
      <c r="X32" s="21"/>
    </row>
    <row r="33" spans="1:24" ht="16.5" customHeight="1" x14ac:dyDescent="0.2">
      <c r="A33" s="22"/>
      <c r="B33" s="16" t="s">
        <v>35</v>
      </c>
      <c r="C33" s="16"/>
      <c r="D33" s="17"/>
      <c r="E33" s="158"/>
      <c r="F33" s="23"/>
      <c r="G33" s="24"/>
      <c r="H33" s="24"/>
      <c r="I33" s="24"/>
      <c r="J33" s="24"/>
      <c r="K33" s="24"/>
      <c r="L33" s="24"/>
      <c r="M33" s="24"/>
      <c r="N33" s="24"/>
      <c r="O33" s="24"/>
      <c r="P33" s="24"/>
      <c r="R33" s="24"/>
      <c r="S33" s="24"/>
      <c r="V33" s="159"/>
      <c r="W33" s="25"/>
      <c r="X33" s="26"/>
    </row>
    <row r="34" spans="1:24" ht="22.5" customHeight="1" x14ac:dyDescent="0.2">
      <c r="A34" s="1"/>
      <c r="B34" s="116" t="s">
        <v>18</v>
      </c>
      <c r="C34" s="116"/>
      <c r="D34" s="116"/>
      <c r="E34" s="160">
        <v>1</v>
      </c>
      <c r="F34" s="42">
        <v>1278618</v>
      </c>
      <c r="G34" s="43">
        <v>463748.3</v>
      </c>
      <c r="H34" s="43">
        <v>205067.7</v>
      </c>
      <c r="I34" s="43">
        <v>85733.6</v>
      </c>
      <c r="J34" s="43">
        <v>119229.1</v>
      </c>
      <c r="K34" s="43">
        <v>105.1</v>
      </c>
      <c r="L34" s="43">
        <v>141900.29999999999</v>
      </c>
      <c r="M34" s="43">
        <v>52925.8</v>
      </c>
      <c r="N34" s="43">
        <v>88974.5</v>
      </c>
      <c r="O34" s="43">
        <v>111569.9</v>
      </c>
      <c r="P34" s="43">
        <v>48669.8</v>
      </c>
      <c r="Q34" s="169">
        <v>62900.1</v>
      </c>
      <c r="R34" s="43">
        <v>5210.3999999999996</v>
      </c>
      <c r="S34" s="43">
        <v>317.10000000000002</v>
      </c>
      <c r="T34" s="169">
        <v>4893.2</v>
      </c>
      <c r="U34" s="169">
        <v>601.70000000000005</v>
      </c>
      <c r="V34" s="170">
        <v>3670.2</v>
      </c>
      <c r="W34" s="160">
        <v>1</v>
      </c>
      <c r="X34" s="29"/>
    </row>
    <row r="35" spans="1:24" ht="22.5" customHeight="1" x14ac:dyDescent="0.2">
      <c r="A35" s="1"/>
      <c r="B35" s="118" t="s">
        <v>19</v>
      </c>
      <c r="C35" s="118"/>
      <c r="D35" s="118"/>
      <c r="E35" s="160">
        <v>2</v>
      </c>
      <c r="F35" s="44">
        <v>377385</v>
      </c>
      <c r="G35" s="45">
        <v>118327.2</v>
      </c>
      <c r="H35" s="45">
        <v>80652.7</v>
      </c>
      <c r="I35" s="45">
        <v>29842.6</v>
      </c>
      <c r="J35" s="45">
        <v>50785.4</v>
      </c>
      <c r="K35" s="45">
        <v>24.7</v>
      </c>
      <c r="L35" s="45">
        <v>14046.7</v>
      </c>
      <c r="M35" s="45">
        <v>5567.9999999999991</v>
      </c>
      <c r="N35" s="45">
        <v>8478.6999999999989</v>
      </c>
      <c r="O35" s="45">
        <v>19192.8</v>
      </c>
      <c r="P35" s="45">
        <v>7323.9</v>
      </c>
      <c r="Q35" s="45">
        <v>11869</v>
      </c>
      <c r="R35" s="45">
        <v>4435.0999999999995</v>
      </c>
      <c r="S35" s="45">
        <v>141.69999999999999</v>
      </c>
      <c r="T35" s="45">
        <v>4293.2</v>
      </c>
      <c r="U35" s="45">
        <v>32.4</v>
      </c>
      <c r="V35" s="46">
        <v>1854.8</v>
      </c>
      <c r="W35" s="160">
        <v>2</v>
      </c>
      <c r="X35" s="29"/>
    </row>
    <row r="36" spans="1:24" ht="16.5" customHeight="1" x14ac:dyDescent="0.2">
      <c r="A36" s="1"/>
      <c r="B36" s="114"/>
      <c r="C36" s="114"/>
      <c r="D36" s="114"/>
      <c r="E36" s="160"/>
      <c r="F36" s="42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169"/>
      <c r="R36" s="43"/>
      <c r="S36" s="43"/>
      <c r="T36" s="169"/>
      <c r="U36" s="169"/>
      <c r="V36" s="170"/>
      <c r="W36" s="160"/>
      <c r="X36" s="29"/>
    </row>
    <row r="37" spans="1:24" ht="22.5" customHeight="1" x14ac:dyDescent="0.2">
      <c r="A37" s="1"/>
      <c r="B37" s="114"/>
      <c r="C37" s="116" t="s">
        <v>20</v>
      </c>
      <c r="D37" s="116"/>
      <c r="E37" s="163">
        <v>3</v>
      </c>
      <c r="F37" s="42">
        <v>16572.400000000001</v>
      </c>
      <c r="G37" s="43">
        <v>20345.3</v>
      </c>
      <c r="H37" s="43">
        <v>12550.2</v>
      </c>
      <c r="I37" s="43">
        <v>5179</v>
      </c>
      <c r="J37" s="43">
        <v>7368</v>
      </c>
      <c r="K37" s="43">
        <v>3.3</v>
      </c>
      <c r="L37" s="43">
        <v>2493.4</v>
      </c>
      <c r="M37" s="43">
        <v>1019.9</v>
      </c>
      <c r="N37" s="43">
        <v>1473.5</v>
      </c>
      <c r="O37" s="43">
        <v>5120.5</v>
      </c>
      <c r="P37" s="43">
        <v>2148</v>
      </c>
      <c r="Q37" s="171">
        <v>2972.5</v>
      </c>
      <c r="R37" s="43">
        <v>181.2</v>
      </c>
      <c r="S37" s="43">
        <v>12.4</v>
      </c>
      <c r="T37" s="171">
        <v>168.8</v>
      </c>
      <c r="U37" s="169">
        <v>3.7</v>
      </c>
      <c r="V37" s="170">
        <v>546</v>
      </c>
      <c r="W37" s="165">
        <v>3</v>
      </c>
      <c r="X37" s="29"/>
    </row>
    <row r="38" spans="1:24" ht="22.5" customHeight="1" x14ac:dyDescent="0.2">
      <c r="A38" s="1"/>
      <c r="B38" s="114"/>
      <c r="C38" s="116" t="s">
        <v>21</v>
      </c>
      <c r="D38" s="116"/>
      <c r="E38" s="163">
        <v>4</v>
      </c>
      <c r="F38" s="42">
        <v>8610.4</v>
      </c>
      <c r="G38" s="43">
        <v>2660.2</v>
      </c>
      <c r="H38" s="43">
        <v>2516.6</v>
      </c>
      <c r="I38" s="43">
        <v>677.4</v>
      </c>
      <c r="J38" s="43">
        <v>1838.4</v>
      </c>
      <c r="K38" s="47">
        <v>0.9</v>
      </c>
      <c r="L38" s="43">
        <v>100</v>
      </c>
      <c r="M38" s="43">
        <v>69.2</v>
      </c>
      <c r="N38" s="171">
        <v>30.7</v>
      </c>
      <c r="O38" s="43">
        <v>43.6</v>
      </c>
      <c r="P38" s="43">
        <v>25.2</v>
      </c>
      <c r="Q38" s="171">
        <v>18.399999999999999</v>
      </c>
      <c r="R38" s="47" t="s">
        <v>22</v>
      </c>
      <c r="S38" s="47" t="s">
        <v>22</v>
      </c>
      <c r="T38" s="47" t="s">
        <v>22</v>
      </c>
      <c r="U38" s="169">
        <v>0.7</v>
      </c>
      <c r="V38" s="172" t="s">
        <v>22</v>
      </c>
      <c r="W38" s="165">
        <v>4</v>
      </c>
      <c r="X38" s="29"/>
    </row>
    <row r="39" spans="1:24" ht="22.5" customHeight="1" x14ac:dyDescent="0.2">
      <c r="A39" s="1"/>
      <c r="B39" s="114"/>
      <c r="C39" s="116" t="s">
        <v>23</v>
      </c>
      <c r="D39" s="116"/>
      <c r="E39" s="163">
        <v>5</v>
      </c>
      <c r="F39" s="42">
        <v>43547.1</v>
      </c>
      <c r="G39" s="43">
        <v>7968.3</v>
      </c>
      <c r="H39" s="43">
        <v>4716</v>
      </c>
      <c r="I39" s="43">
        <v>1483.8</v>
      </c>
      <c r="J39" s="43">
        <v>3229.9</v>
      </c>
      <c r="K39" s="43">
        <v>2.2000000000000002</v>
      </c>
      <c r="L39" s="43">
        <v>1981.6</v>
      </c>
      <c r="M39" s="43">
        <v>466.8</v>
      </c>
      <c r="N39" s="43">
        <v>1514.8</v>
      </c>
      <c r="O39" s="43">
        <v>1159.7</v>
      </c>
      <c r="P39" s="43">
        <v>599</v>
      </c>
      <c r="Q39" s="169">
        <v>560.70000000000005</v>
      </c>
      <c r="R39" s="47">
        <v>111.1</v>
      </c>
      <c r="S39" s="47" t="s">
        <v>22</v>
      </c>
      <c r="T39" s="171">
        <v>111.1</v>
      </c>
      <c r="U39" s="169">
        <v>4.3</v>
      </c>
      <c r="V39" s="170">
        <v>3.3</v>
      </c>
      <c r="W39" s="165">
        <v>5</v>
      </c>
      <c r="X39" s="29"/>
    </row>
    <row r="40" spans="1:24" ht="22.5" customHeight="1" x14ac:dyDescent="0.2">
      <c r="A40" s="1"/>
      <c r="B40" s="114"/>
      <c r="C40" s="116" t="s">
        <v>24</v>
      </c>
      <c r="D40" s="116"/>
      <c r="E40" s="163">
        <v>6</v>
      </c>
      <c r="F40" s="42">
        <v>13521.7</v>
      </c>
      <c r="G40" s="43">
        <v>16198.9</v>
      </c>
      <c r="H40" s="43">
        <v>8273.1</v>
      </c>
      <c r="I40" s="43">
        <v>2912.5</v>
      </c>
      <c r="J40" s="43">
        <v>5353.8</v>
      </c>
      <c r="K40" s="43">
        <v>6.8</v>
      </c>
      <c r="L40" s="43">
        <v>3459.7</v>
      </c>
      <c r="M40" s="43">
        <v>1961.5</v>
      </c>
      <c r="N40" s="43">
        <v>1498.3</v>
      </c>
      <c r="O40" s="43">
        <v>4331</v>
      </c>
      <c r="P40" s="43">
        <v>1079.3</v>
      </c>
      <c r="Q40" s="169">
        <v>3251.7</v>
      </c>
      <c r="R40" s="47">
        <v>135.1</v>
      </c>
      <c r="S40" s="47">
        <v>21.1</v>
      </c>
      <c r="T40" s="171">
        <v>114</v>
      </c>
      <c r="U40" s="171" t="s">
        <v>22</v>
      </c>
      <c r="V40" s="170">
        <v>1297</v>
      </c>
      <c r="W40" s="165">
        <v>6</v>
      </c>
      <c r="X40" s="29"/>
    </row>
    <row r="41" spans="1:24" ht="22.5" customHeight="1" x14ac:dyDescent="0.2">
      <c r="A41" s="1"/>
      <c r="B41" s="114"/>
      <c r="C41" s="116" t="s">
        <v>25</v>
      </c>
      <c r="D41" s="116"/>
      <c r="E41" s="163">
        <v>7</v>
      </c>
      <c r="F41" s="42">
        <v>8504.4</v>
      </c>
      <c r="G41" s="43">
        <v>2571.5</v>
      </c>
      <c r="H41" s="43">
        <v>1195.2</v>
      </c>
      <c r="I41" s="43">
        <v>435.7</v>
      </c>
      <c r="J41" s="43">
        <v>758</v>
      </c>
      <c r="K41" s="43">
        <v>1.5</v>
      </c>
      <c r="L41" s="43">
        <v>735.2</v>
      </c>
      <c r="M41" s="43">
        <v>297.89999999999998</v>
      </c>
      <c r="N41" s="43">
        <v>437.2</v>
      </c>
      <c r="O41" s="43">
        <v>640.70000000000005</v>
      </c>
      <c r="P41" s="43">
        <v>354.8</v>
      </c>
      <c r="Q41" s="171">
        <v>285.89999999999998</v>
      </c>
      <c r="R41" s="47">
        <v>0.4</v>
      </c>
      <c r="S41" s="47">
        <v>0.4</v>
      </c>
      <c r="T41" s="47" t="s">
        <v>22</v>
      </c>
      <c r="U41" s="169">
        <v>12</v>
      </c>
      <c r="V41" s="170">
        <v>0.9</v>
      </c>
      <c r="W41" s="165">
        <v>7</v>
      </c>
      <c r="X41" s="29"/>
    </row>
    <row r="42" spans="1:24" ht="22.5" customHeight="1" x14ac:dyDescent="0.2">
      <c r="A42" s="1"/>
      <c r="B42" s="114"/>
      <c r="C42" s="116" t="s">
        <v>26</v>
      </c>
      <c r="D42" s="116"/>
      <c r="E42" s="163">
        <v>8</v>
      </c>
      <c r="F42" s="42">
        <v>77481.600000000006</v>
      </c>
      <c r="G42" s="43">
        <v>22778.6</v>
      </c>
      <c r="H42" s="43">
        <v>12731.4</v>
      </c>
      <c r="I42" s="43">
        <v>4522.8999999999996</v>
      </c>
      <c r="J42" s="43">
        <v>8206.9</v>
      </c>
      <c r="K42" s="47">
        <v>1.5</v>
      </c>
      <c r="L42" s="43">
        <v>2853.8</v>
      </c>
      <c r="M42" s="43">
        <v>707.5</v>
      </c>
      <c r="N42" s="43">
        <v>2146.4</v>
      </c>
      <c r="O42" s="43">
        <v>3299.8</v>
      </c>
      <c r="P42" s="43">
        <v>1483.1</v>
      </c>
      <c r="Q42" s="171">
        <v>1816.8</v>
      </c>
      <c r="R42" s="47">
        <v>3893.6</v>
      </c>
      <c r="S42" s="47">
        <v>105.1</v>
      </c>
      <c r="T42" s="171">
        <v>3788.4</v>
      </c>
      <c r="U42" s="169">
        <v>3.8</v>
      </c>
      <c r="V42" s="170">
        <v>7.6</v>
      </c>
      <c r="W42" s="165">
        <v>8</v>
      </c>
      <c r="X42" s="29"/>
    </row>
    <row r="43" spans="1:24" ht="22.5" customHeight="1" x14ac:dyDescent="0.2">
      <c r="A43" s="35"/>
      <c r="B43" s="115"/>
      <c r="C43" s="117" t="s">
        <v>27</v>
      </c>
      <c r="D43" s="117"/>
      <c r="E43" s="166">
        <v>9</v>
      </c>
      <c r="F43" s="48">
        <v>209147.4</v>
      </c>
      <c r="G43" s="49">
        <v>45804.4</v>
      </c>
      <c r="H43" s="49">
        <v>38670.199999999997</v>
      </c>
      <c r="I43" s="49">
        <v>14631.3</v>
      </c>
      <c r="J43" s="49">
        <v>24030.400000000001</v>
      </c>
      <c r="K43" s="49">
        <v>8.5</v>
      </c>
      <c r="L43" s="49">
        <v>2423</v>
      </c>
      <c r="M43" s="49">
        <v>1045.2</v>
      </c>
      <c r="N43" s="49">
        <v>1377.8</v>
      </c>
      <c r="O43" s="49">
        <v>4597.5</v>
      </c>
      <c r="P43" s="49">
        <v>1634.5</v>
      </c>
      <c r="Q43" s="49">
        <v>2963</v>
      </c>
      <c r="R43" s="49">
        <v>113.7</v>
      </c>
      <c r="S43" s="49">
        <v>2.7</v>
      </c>
      <c r="T43" s="49">
        <v>110.9</v>
      </c>
      <c r="U43" s="49">
        <v>7.9</v>
      </c>
      <c r="V43" s="173" t="s">
        <v>22</v>
      </c>
      <c r="W43" s="168">
        <v>9</v>
      </c>
      <c r="X43" s="39"/>
    </row>
    <row r="44" spans="1:24" ht="12" customHeight="1" x14ac:dyDescent="0.2">
      <c r="A44" s="1"/>
      <c r="B44" s="174"/>
      <c r="C44" s="1"/>
      <c r="D44" s="1"/>
      <c r="E44" s="158"/>
      <c r="F44" s="24"/>
      <c r="G44" s="24"/>
      <c r="H44" s="24"/>
      <c r="I44" s="24"/>
      <c r="J44" s="24"/>
      <c r="K44" s="24"/>
      <c r="L44" s="24"/>
      <c r="M44" s="24"/>
      <c r="O44" s="2"/>
      <c r="P44" s="2"/>
      <c r="Q44" s="2"/>
      <c r="R44" s="2"/>
      <c r="S44" s="2"/>
      <c r="T44" s="2"/>
      <c r="U44" s="2"/>
      <c r="V44" s="2"/>
    </row>
    <row r="45" spans="1:24" ht="11.25" customHeight="1" x14ac:dyDescent="0.2">
      <c r="B45" s="174"/>
    </row>
  </sheetData>
  <mergeCells count="38">
    <mergeCell ref="V6:V8"/>
    <mergeCell ref="W6:X8"/>
    <mergeCell ref="G7:G8"/>
    <mergeCell ref="H7:K7"/>
    <mergeCell ref="O7:Q7"/>
    <mergeCell ref="R7:T7"/>
    <mergeCell ref="C17:D17"/>
    <mergeCell ref="A6:E8"/>
    <mergeCell ref="F6:F8"/>
    <mergeCell ref="G6:T6"/>
    <mergeCell ref="U6:U8"/>
    <mergeCell ref="B11:D11"/>
    <mergeCell ref="B12:D12"/>
    <mergeCell ref="C14:D14"/>
    <mergeCell ref="C15:D15"/>
    <mergeCell ref="C16:D16"/>
    <mergeCell ref="C18:D18"/>
    <mergeCell ref="C19:D19"/>
    <mergeCell ref="C20:D20"/>
    <mergeCell ref="A29:E31"/>
    <mergeCell ref="F29:F31"/>
    <mergeCell ref="U29:U31"/>
    <mergeCell ref="V29:V31"/>
    <mergeCell ref="W29:X31"/>
    <mergeCell ref="G30:G31"/>
    <mergeCell ref="H30:K30"/>
    <mergeCell ref="O30:Q30"/>
    <mergeCell ref="R30:T30"/>
    <mergeCell ref="G29:T29"/>
    <mergeCell ref="C41:D41"/>
    <mergeCell ref="C42:D42"/>
    <mergeCell ref="C43:D43"/>
    <mergeCell ref="B34:D34"/>
    <mergeCell ref="B35:D35"/>
    <mergeCell ref="C37:D37"/>
    <mergeCell ref="C38:D38"/>
    <mergeCell ref="C39:D39"/>
    <mergeCell ref="C40:D40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F9"/>
  <dimension ref="A1:N59"/>
  <sheetViews>
    <sheetView zoomScaleNormal="100" workbookViewId="0">
      <pane xSplit="5" ySplit="8" topLeftCell="F9" activePane="bottomRight" state="frozen"/>
      <selection activeCell="H43" sqref="H43"/>
      <selection pane="topRight" activeCell="H43" sqref="H43"/>
      <selection pane="bottomLeft" activeCell="H43" sqref="H43"/>
      <selection pane="bottomRight" activeCell="A6" sqref="A6:E7"/>
    </sheetView>
  </sheetViews>
  <sheetFormatPr defaultColWidth="16.88671875" defaultRowHeight="12" x14ac:dyDescent="0.2"/>
  <cols>
    <col min="1" max="1" width="0.6640625" style="52" customWidth="1"/>
    <col min="2" max="2" width="1.33203125" style="52" customWidth="1"/>
    <col min="3" max="3" width="1.44140625" style="52" customWidth="1"/>
    <col min="4" max="4" width="8.77734375" style="52" customWidth="1"/>
    <col min="5" max="5" width="2.88671875" style="53" customWidth="1"/>
    <col min="6" max="10" width="14.77734375" style="52" customWidth="1"/>
    <col min="11" max="16384" width="16.88671875" style="52"/>
  </cols>
  <sheetData>
    <row r="1" spans="1:14" s="51" customFormat="1" ht="14.4" customHeight="1" x14ac:dyDescent="0.15">
      <c r="A1" s="50"/>
      <c r="B1" s="50"/>
      <c r="C1" s="50"/>
      <c r="D1" s="50"/>
      <c r="E1" s="50"/>
      <c r="F1" s="50"/>
    </row>
    <row r="2" spans="1:14" s="51" customFormat="1" ht="21.6" customHeight="1" x14ac:dyDescent="0.15">
      <c r="A2" s="52"/>
      <c r="B2" s="52"/>
      <c r="C2" s="52"/>
      <c r="D2" s="52"/>
      <c r="E2" s="53"/>
      <c r="F2" s="54"/>
    </row>
    <row r="3" spans="1:14" s="51" customFormat="1" ht="21.6" customHeight="1" x14ac:dyDescent="0.15">
      <c r="B3" s="55" t="s">
        <v>36</v>
      </c>
      <c r="C3" s="52"/>
      <c r="D3" s="52"/>
      <c r="E3" s="53"/>
      <c r="F3" s="54"/>
    </row>
    <row r="4" spans="1:14" s="56" customFormat="1" ht="21.6" customHeight="1" x14ac:dyDescent="0.2">
      <c r="B4" s="57"/>
      <c r="C4" s="58" t="s">
        <v>37</v>
      </c>
      <c r="D4" s="57"/>
      <c r="E4" s="59"/>
      <c r="F4" s="60"/>
      <c r="G4" s="61"/>
      <c r="H4" s="61"/>
      <c r="I4" s="61"/>
    </row>
    <row r="5" spans="1:14" s="51" customFormat="1" ht="14.4" customHeight="1" thickBot="1" x14ac:dyDescent="0.2">
      <c r="A5" s="62"/>
      <c r="B5" s="62"/>
      <c r="C5" s="62"/>
      <c r="D5" s="52"/>
      <c r="E5" s="62"/>
      <c r="F5" s="63"/>
      <c r="G5" s="64"/>
      <c r="H5" s="64"/>
      <c r="I5" s="65"/>
      <c r="J5" s="65"/>
    </row>
    <row r="6" spans="1:14" ht="28.5" customHeight="1" thickTop="1" x14ac:dyDescent="0.2">
      <c r="A6" s="131" t="s">
        <v>38</v>
      </c>
      <c r="B6" s="131"/>
      <c r="C6" s="131"/>
      <c r="D6" s="131"/>
      <c r="E6" s="132"/>
      <c r="F6" s="135" t="s">
        <v>39</v>
      </c>
      <c r="G6" s="135" t="s">
        <v>40</v>
      </c>
      <c r="H6" s="135" t="s">
        <v>41</v>
      </c>
      <c r="I6" s="129" t="s">
        <v>42</v>
      </c>
      <c r="J6" s="129" t="s">
        <v>43</v>
      </c>
    </row>
    <row r="7" spans="1:14" ht="28.95" customHeight="1" x14ac:dyDescent="0.2">
      <c r="A7" s="133"/>
      <c r="B7" s="133"/>
      <c r="C7" s="133"/>
      <c r="D7" s="133"/>
      <c r="E7" s="134"/>
      <c r="F7" s="130"/>
      <c r="G7" s="130"/>
      <c r="H7" s="130"/>
      <c r="I7" s="130"/>
      <c r="J7" s="130"/>
    </row>
    <row r="8" spans="1:14" s="71" customFormat="1" ht="14.25" customHeight="1" x14ac:dyDescent="0.2">
      <c r="A8" s="66"/>
      <c r="B8" s="67" t="s">
        <v>44</v>
      </c>
      <c r="C8" s="67"/>
      <c r="D8" s="67"/>
      <c r="E8" s="68"/>
      <c r="F8" s="69">
        <v>1</v>
      </c>
      <c r="G8" s="70">
        <v>2</v>
      </c>
      <c r="H8" s="70">
        <v>3</v>
      </c>
      <c r="I8" s="70">
        <v>4</v>
      </c>
      <c r="J8" s="70">
        <v>5</v>
      </c>
    </row>
    <row r="9" spans="1:14" s="71" customFormat="1" ht="16.5" customHeight="1" x14ac:dyDescent="0.2">
      <c r="A9" s="66"/>
      <c r="B9" s="127" t="s">
        <v>45</v>
      </c>
      <c r="C9" s="127"/>
      <c r="D9" s="127"/>
      <c r="E9" s="68"/>
      <c r="F9" s="72"/>
      <c r="G9" s="73"/>
      <c r="H9" s="73"/>
      <c r="I9" s="73"/>
      <c r="J9" s="73"/>
    </row>
    <row r="10" spans="1:14" s="79" customFormat="1" ht="16.5" customHeight="1" x14ac:dyDescent="0.2">
      <c r="A10" s="66"/>
      <c r="B10" s="128" t="s">
        <v>4</v>
      </c>
      <c r="C10" s="128"/>
      <c r="D10" s="128"/>
      <c r="E10" s="74"/>
      <c r="F10" s="75"/>
      <c r="G10" s="76"/>
      <c r="H10" s="77"/>
      <c r="I10" s="78"/>
    </row>
    <row r="11" spans="1:14" s="79" customFormat="1" ht="16.5" customHeight="1" x14ac:dyDescent="0.2">
      <c r="A11" s="66"/>
      <c r="B11" s="66"/>
      <c r="C11" s="66"/>
      <c r="D11" s="80" t="s">
        <v>46</v>
      </c>
      <c r="E11" s="81"/>
      <c r="F11" s="82">
        <v>134199</v>
      </c>
      <c r="G11" s="83">
        <v>10273.299999999999</v>
      </c>
      <c r="H11" s="84">
        <v>5066879</v>
      </c>
      <c r="I11" s="84">
        <v>493</v>
      </c>
      <c r="J11" s="85">
        <f>G11/F11*1000</f>
        <v>76.552731391441057</v>
      </c>
      <c r="M11" s="66"/>
      <c r="N11" s="86"/>
    </row>
    <row r="12" spans="1:14" s="79" customFormat="1" ht="16.5" customHeight="1" x14ac:dyDescent="0.2">
      <c r="A12" s="66"/>
      <c r="B12" s="87"/>
      <c r="C12" s="87"/>
      <c r="D12" s="88" t="s">
        <v>47</v>
      </c>
      <c r="E12" s="89"/>
      <c r="F12" s="82">
        <v>11733</v>
      </c>
      <c r="G12" s="90">
        <v>908.8</v>
      </c>
      <c r="H12" s="91">
        <v>437712</v>
      </c>
      <c r="I12" s="91">
        <v>482</v>
      </c>
      <c r="J12" s="92">
        <f>G12/F12*1000</f>
        <v>77.456745930282111</v>
      </c>
    </row>
    <row r="13" spans="1:14" s="79" customFormat="1" ht="16.5" customHeight="1" x14ac:dyDescent="0.2">
      <c r="A13" s="66"/>
      <c r="B13" s="93"/>
      <c r="C13" s="68"/>
      <c r="D13" s="88" t="s">
        <v>48</v>
      </c>
      <c r="E13" s="81"/>
      <c r="F13" s="82" t="s">
        <v>22</v>
      </c>
      <c r="G13" s="94" t="s">
        <v>22</v>
      </c>
      <c r="H13" s="95" t="s">
        <v>22</v>
      </c>
      <c r="I13" s="95" t="s">
        <v>22</v>
      </c>
      <c r="J13" s="96" t="s">
        <v>22</v>
      </c>
    </row>
    <row r="14" spans="1:14" s="79" customFormat="1" ht="6" customHeight="1" x14ac:dyDescent="0.2">
      <c r="A14" s="66"/>
      <c r="B14" s="93"/>
      <c r="C14" s="68"/>
      <c r="D14" s="68"/>
      <c r="E14" s="81"/>
      <c r="F14" s="82"/>
      <c r="G14" s="94"/>
      <c r="H14" s="95"/>
      <c r="I14" s="95"/>
      <c r="J14" s="85"/>
    </row>
    <row r="15" spans="1:14" s="79" customFormat="1" ht="16.5" customHeight="1" x14ac:dyDescent="0.2">
      <c r="A15" s="66"/>
      <c r="B15" s="126" t="s">
        <v>49</v>
      </c>
      <c r="C15" s="126"/>
      <c r="D15" s="126"/>
      <c r="E15" s="74"/>
      <c r="F15" s="82"/>
      <c r="G15" s="97"/>
      <c r="H15" s="98"/>
      <c r="I15" s="95"/>
      <c r="J15" s="85"/>
    </row>
    <row r="16" spans="1:14" s="79" customFormat="1" ht="16.5" customHeight="1" x14ac:dyDescent="0.2">
      <c r="A16" s="66"/>
      <c r="B16" s="66"/>
      <c r="C16" s="66"/>
      <c r="D16" s="80" t="s">
        <v>50</v>
      </c>
      <c r="E16" s="81"/>
      <c r="F16" s="82">
        <v>21431</v>
      </c>
      <c r="G16" s="83">
        <v>9317.5</v>
      </c>
      <c r="H16" s="84">
        <v>18873375</v>
      </c>
      <c r="I16" s="84">
        <v>2026</v>
      </c>
      <c r="J16" s="85">
        <f>G16/F16*1000</f>
        <v>434.76739302879008</v>
      </c>
    </row>
    <row r="17" spans="1:10" s="79" customFormat="1" ht="16.5" customHeight="1" x14ac:dyDescent="0.2">
      <c r="A17" s="66"/>
      <c r="B17" s="87"/>
      <c r="C17" s="87"/>
      <c r="D17" s="88" t="s">
        <v>51</v>
      </c>
      <c r="E17" s="89"/>
      <c r="F17" s="82">
        <v>3154</v>
      </c>
      <c r="G17" s="90">
        <v>1346.9</v>
      </c>
      <c r="H17" s="91">
        <v>3323007</v>
      </c>
      <c r="I17" s="91">
        <v>2467</v>
      </c>
      <c r="J17" s="85">
        <f>G17/F17*1000</f>
        <v>427.04502219403935</v>
      </c>
    </row>
    <row r="18" spans="1:10" s="79" customFormat="1" ht="16.5" customHeight="1" x14ac:dyDescent="0.2">
      <c r="A18" s="66"/>
      <c r="B18" s="93"/>
      <c r="C18" s="68"/>
      <c r="D18" s="88" t="s">
        <v>52</v>
      </c>
      <c r="E18" s="81"/>
      <c r="F18" s="82" t="s">
        <v>22</v>
      </c>
      <c r="G18" s="94" t="s">
        <v>22</v>
      </c>
      <c r="H18" s="95" t="s">
        <v>22</v>
      </c>
      <c r="I18" s="95" t="s">
        <v>22</v>
      </c>
      <c r="J18" s="96" t="s">
        <v>22</v>
      </c>
    </row>
    <row r="19" spans="1:10" s="79" customFormat="1" ht="6" customHeight="1" x14ac:dyDescent="0.2">
      <c r="A19" s="66"/>
      <c r="B19" s="68"/>
      <c r="C19" s="68"/>
      <c r="D19" s="68"/>
      <c r="E19" s="81"/>
      <c r="F19" s="82"/>
      <c r="G19" s="99"/>
      <c r="H19" s="100"/>
      <c r="I19" s="100"/>
      <c r="J19" s="85"/>
    </row>
    <row r="20" spans="1:10" s="79" customFormat="1" ht="16.5" customHeight="1" x14ac:dyDescent="0.2">
      <c r="A20" s="66"/>
      <c r="B20" s="126" t="s">
        <v>53</v>
      </c>
      <c r="C20" s="126"/>
      <c r="D20" s="126"/>
      <c r="E20" s="74"/>
      <c r="F20" s="82"/>
      <c r="G20" s="97"/>
      <c r="H20" s="98"/>
      <c r="I20" s="95"/>
      <c r="J20" s="85"/>
    </row>
    <row r="21" spans="1:10" s="79" customFormat="1" ht="16.5" customHeight="1" x14ac:dyDescent="0.2">
      <c r="A21" s="66"/>
      <c r="B21" s="66"/>
      <c r="C21" s="66"/>
      <c r="D21" s="80" t="s">
        <v>50</v>
      </c>
      <c r="E21" s="81"/>
      <c r="F21" s="82">
        <v>7521</v>
      </c>
      <c r="G21" s="83">
        <v>3082</v>
      </c>
      <c r="H21" s="84">
        <v>6765314</v>
      </c>
      <c r="I21" s="84">
        <v>2195</v>
      </c>
      <c r="J21" s="85">
        <f>G21/F21*1000</f>
        <v>409.78593272171253</v>
      </c>
    </row>
    <row r="22" spans="1:10" s="79" customFormat="1" ht="16.5" customHeight="1" x14ac:dyDescent="0.2">
      <c r="A22" s="66"/>
      <c r="B22" s="87"/>
      <c r="C22" s="87"/>
      <c r="D22" s="88" t="s">
        <v>51</v>
      </c>
      <c r="E22" s="89"/>
      <c r="F22" s="82">
        <v>1302</v>
      </c>
      <c r="G22" s="90">
        <v>507.8</v>
      </c>
      <c r="H22" s="91">
        <v>1196472</v>
      </c>
      <c r="I22" s="91">
        <v>2356</v>
      </c>
      <c r="J22" s="85">
        <f>G22/F22*1000</f>
        <v>390.01536098310294</v>
      </c>
    </row>
    <row r="23" spans="1:10" s="79" customFormat="1" ht="16.5" customHeight="1" x14ac:dyDescent="0.2">
      <c r="A23" s="66"/>
      <c r="B23" s="93"/>
      <c r="C23" s="68"/>
      <c r="D23" s="88" t="s">
        <v>52</v>
      </c>
      <c r="E23" s="81"/>
      <c r="F23" s="82" t="s">
        <v>22</v>
      </c>
      <c r="G23" s="94" t="s">
        <v>22</v>
      </c>
      <c r="H23" s="95" t="s">
        <v>22</v>
      </c>
      <c r="I23" s="95" t="s">
        <v>22</v>
      </c>
      <c r="J23" s="96" t="s">
        <v>22</v>
      </c>
    </row>
    <row r="24" spans="1:10" s="79" customFormat="1" ht="6" customHeight="1" x14ac:dyDescent="0.2">
      <c r="A24" s="66"/>
      <c r="B24" s="66"/>
      <c r="C24" s="66"/>
      <c r="D24" s="66"/>
      <c r="E24" s="101"/>
      <c r="F24" s="82"/>
      <c r="G24" s="90"/>
      <c r="H24" s="91"/>
      <c r="I24" s="91"/>
      <c r="J24" s="85"/>
    </row>
    <row r="25" spans="1:10" s="79" customFormat="1" ht="16.5" customHeight="1" x14ac:dyDescent="0.2">
      <c r="A25" s="66"/>
      <c r="B25" s="126" t="s">
        <v>54</v>
      </c>
      <c r="C25" s="126"/>
      <c r="D25" s="126"/>
      <c r="E25" s="74"/>
      <c r="F25" s="82"/>
      <c r="G25" s="97"/>
      <c r="H25" s="98"/>
      <c r="I25" s="95"/>
      <c r="J25" s="85"/>
    </row>
    <row r="26" spans="1:10" s="79" customFormat="1" ht="16.5" customHeight="1" x14ac:dyDescent="0.2">
      <c r="A26" s="66"/>
      <c r="B26" s="66"/>
      <c r="C26" s="66"/>
      <c r="D26" s="80" t="s">
        <v>50</v>
      </c>
      <c r="E26" s="81"/>
      <c r="F26" s="82">
        <v>5360</v>
      </c>
      <c r="G26" s="83">
        <v>2588.8000000000002</v>
      </c>
      <c r="H26" s="84">
        <v>7040304</v>
      </c>
      <c r="I26" s="84">
        <v>2720</v>
      </c>
      <c r="J26" s="85">
        <f>G26/F26*1000</f>
        <v>482.9850746268657</v>
      </c>
    </row>
    <row r="27" spans="1:10" s="79" customFormat="1" ht="15.75" customHeight="1" x14ac:dyDescent="0.2">
      <c r="A27" s="66"/>
      <c r="B27" s="87"/>
      <c r="C27" s="87"/>
      <c r="D27" s="88" t="s">
        <v>51</v>
      </c>
      <c r="E27" s="89"/>
      <c r="F27" s="82">
        <v>1593</v>
      </c>
      <c r="G27" s="90">
        <v>755.1</v>
      </c>
      <c r="H27" s="91">
        <v>2069975</v>
      </c>
      <c r="I27" s="91">
        <v>2741</v>
      </c>
      <c r="J27" s="85">
        <f>G27/F27*1000</f>
        <v>474.01129943502826</v>
      </c>
    </row>
    <row r="28" spans="1:10" s="79" customFormat="1" ht="15.75" customHeight="1" x14ac:dyDescent="0.2">
      <c r="A28" s="66"/>
      <c r="B28" s="93"/>
      <c r="C28" s="68"/>
      <c r="D28" s="88" t="s">
        <v>52</v>
      </c>
      <c r="E28" s="81"/>
      <c r="F28" s="82" t="s">
        <v>22</v>
      </c>
      <c r="G28" s="94" t="s">
        <v>22</v>
      </c>
      <c r="H28" s="95" t="s">
        <v>22</v>
      </c>
      <c r="I28" s="95" t="s">
        <v>22</v>
      </c>
      <c r="J28" s="96" t="s">
        <v>22</v>
      </c>
    </row>
    <row r="29" spans="1:10" s="79" customFormat="1" ht="6" customHeight="1" x14ac:dyDescent="0.2">
      <c r="A29" s="66"/>
      <c r="B29" s="66"/>
      <c r="C29" s="66"/>
      <c r="D29" s="66"/>
      <c r="E29" s="101"/>
      <c r="F29" s="82"/>
      <c r="G29" s="90"/>
      <c r="H29" s="91"/>
      <c r="I29" s="91"/>
      <c r="J29" s="85"/>
    </row>
    <row r="30" spans="1:10" s="79" customFormat="1" ht="15.75" customHeight="1" x14ac:dyDescent="0.2">
      <c r="A30" s="66"/>
      <c r="B30" s="126" t="s">
        <v>55</v>
      </c>
      <c r="C30" s="126"/>
      <c r="D30" s="126"/>
      <c r="E30" s="74"/>
      <c r="F30" s="82"/>
      <c r="G30" s="97"/>
      <c r="H30" s="98"/>
      <c r="I30" s="95"/>
      <c r="J30" s="85"/>
    </row>
    <row r="31" spans="1:10" s="79" customFormat="1" ht="15.75" customHeight="1" x14ac:dyDescent="0.2">
      <c r="A31" s="66"/>
      <c r="B31" s="66"/>
      <c r="C31" s="66"/>
      <c r="D31" s="80" t="s">
        <v>50</v>
      </c>
      <c r="E31" s="81"/>
      <c r="F31" s="82">
        <v>5</v>
      </c>
      <c r="G31" s="83">
        <v>2</v>
      </c>
      <c r="H31" s="84">
        <v>1524</v>
      </c>
      <c r="I31" s="84">
        <v>770</v>
      </c>
      <c r="J31" s="85">
        <f>G31/F31*1000</f>
        <v>400</v>
      </c>
    </row>
    <row r="32" spans="1:10" s="79" customFormat="1" ht="15.75" customHeight="1" x14ac:dyDescent="0.2">
      <c r="A32" s="66"/>
      <c r="B32" s="87"/>
      <c r="C32" s="87"/>
      <c r="D32" s="88" t="s">
        <v>51</v>
      </c>
      <c r="E32" s="89"/>
      <c r="F32" s="82">
        <v>6</v>
      </c>
      <c r="G32" s="90">
        <v>2.4</v>
      </c>
      <c r="H32" s="91">
        <v>2661</v>
      </c>
      <c r="I32" s="91">
        <v>1091</v>
      </c>
      <c r="J32" s="85">
        <f>G32/F32*1000</f>
        <v>399.99999999999994</v>
      </c>
    </row>
    <row r="33" spans="1:10" s="79" customFormat="1" ht="15.75" customHeight="1" x14ac:dyDescent="0.2">
      <c r="A33" s="66"/>
      <c r="B33" s="93"/>
      <c r="C33" s="68"/>
      <c r="D33" s="88" t="s">
        <v>52</v>
      </c>
      <c r="E33" s="81"/>
      <c r="F33" s="82" t="s">
        <v>22</v>
      </c>
      <c r="G33" s="94" t="s">
        <v>22</v>
      </c>
      <c r="H33" s="95" t="s">
        <v>22</v>
      </c>
      <c r="I33" s="95" t="s">
        <v>22</v>
      </c>
      <c r="J33" s="96" t="s">
        <v>22</v>
      </c>
    </row>
    <row r="34" spans="1:10" s="79" customFormat="1" ht="6" customHeight="1" x14ac:dyDescent="0.2">
      <c r="A34" s="66"/>
      <c r="B34" s="66"/>
      <c r="C34" s="93"/>
      <c r="D34" s="93"/>
      <c r="E34" s="101"/>
      <c r="F34" s="82"/>
      <c r="G34" s="99"/>
      <c r="H34" s="100"/>
      <c r="I34" s="100"/>
      <c r="J34" s="85"/>
    </row>
    <row r="35" spans="1:10" s="79" customFormat="1" ht="15.75" customHeight="1" x14ac:dyDescent="0.2">
      <c r="A35" s="66"/>
      <c r="B35" s="126" t="s">
        <v>56</v>
      </c>
      <c r="C35" s="126"/>
      <c r="D35" s="126"/>
      <c r="E35" s="74"/>
      <c r="F35" s="82"/>
      <c r="G35" s="97"/>
      <c r="H35" s="98"/>
      <c r="I35" s="95"/>
      <c r="J35" s="85"/>
    </row>
    <row r="36" spans="1:10" s="79" customFormat="1" ht="15.75" customHeight="1" x14ac:dyDescent="0.2">
      <c r="A36" s="66"/>
      <c r="B36" s="66"/>
      <c r="C36" s="66"/>
      <c r="D36" s="80" t="s">
        <v>50</v>
      </c>
      <c r="E36" s="81"/>
      <c r="F36" s="82">
        <v>2314</v>
      </c>
      <c r="G36" s="83">
        <v>725.4</v>
      </c>
      <c r="H36" s="84">
        <v>473162</v>
      </c>
      <c r="I36" s="84">
        <v>652</v>
      </c>
      <c r="J36" s="85">
        <f>G36/F36*1000</f>
        <v>313.4831460674157</v>
      </c>
    </row>
    <row r="37" spans="1:10" s="79" customFormat="1" ht="15.75" customHeight="1" x14ac:dyDescent="0.2">
      <c r="A37" s="66"/>
      <c r="B37" s="87"/>
      <c r="C37" s="87"/>
      <c r="D37" s="88" t="s">
        <v>51</v>
      </c>
      <c r="E37" s="89"/>
      <c r="F37" s="82">
        <v>205</v>
      </c>
      <c r="G37" s="90">
        <v>65.8</v>
      </c>
      <c r="H37" s="91">
        <v>37925</v>
      </c>
      <c r="I37" s="91">
        <v>576</v>
      </c>
      <c r="J37" s="85">
        <f>G37/F37*1000</f>
        <v>320.97560975609758</v>
      </c>
    </row>
    <row r="38" spans="1:10" s="79" customFormat="1" ht="15.75" customHeight="1" x14ac:dyDescent="0.2">
      <c r="A38" s="66"/>
      <c r="B38" s="93"/>
      <c r="C38" s="68"/>
      <c r="D38" s="88" t="s">
        <v>52</v>
      </c>
      <c r="E38" s="81"/>
      <c r="F38" s="82" t="s">
        <v>22</v>
      </c>
      <c r="G38" s="94" t="s">
        <v>22</v>
      </c>
      <c r="H38" s="95" t="s">
        <v>22</v>
      </c>
      <c r="I38" s="95" t="s">
        <v>22</v>
      </c>
      <c r="J38" s="94" t="s">
        <v>22</v>
      </c>
    </row>
    <row r="39" spans="1:10" s="79" customFormat="1" ht="5.25" customHeight="1" x14ac:dyDescent="0.2">
      <c r="A39" s="66"/>
      <c r="B39" s="66"/>
      <c r="C39" s="66"/>
      <c r="D39" s="93"/>
      <c r="E39" s="101"/>
      <c r="F39" s="82"/>
      <c r="G39" s="99"/>
      <c r="H39" s="100"/>
      <c r="I39" s="100"/>
      <c r="J39" s="85"/>
    </row>
    <row r="40" spans="1:10" s="79" customFormat="1" ht="15.75" customHeight="1" x14ac:dyDescent="0.2">
      <c r="A40" s="66"/>
      <c r="B40" s="126" t="s">
        <v>57</v>
      </c>
      <c r="C40" s="126"/>
      <c r="D40" s="126"/>
      <c r="E40" s="74"/>
      <c r="F40" s="82"/>
      <c r="G40" s="97"/>
      <c r="H40" s="98"/>
      <c r="I40" s="95"/>
      <c r="J40" s="85"/>
    </row>
    <row r="41" spans="1:10" s="79" customFormat="1" ht="15.75" customHeight="1" x14ac:dyDescent="0.2">
      <c r="A41" s="66"/>
      <c r="B41" s="66"/>
      <c r="C41" s="66"/>
      <c r="D41" s="80" t="s">
        <v>50</v>
      </c>
      <c r="E41" s="81"/>
      <c r="F41" s="82">
        <v>641</v>
      </c>
      <c r="G41" s="83">
        <v>265.7</v>
      </c>
      <c r="H41" s="84">
        <v>274972</v>
      </c>
      <c r="I41" s="84" t="s">
        <v>58</v>
      </c>
      <c r="J41" s="85">
        <f>G41/F41*1000</f>
        <v>414.50858034321368</v>
      </c>
    </row>
    <row r="42" spans="1:10" s="79" customFormat="1" ht="15.75" customHeight="1" x14ac:dyDescent="0.2">
      <c r="A42" s="66"/>
      <c r="B42" s="87"/>
      <c r="C42" s="87"/>
      <c r="D42" s="88" t="s">
        <v>51</v>
      </c>
      <c r="E42" s="89"/>
      <c r="F42" s="82">
        <v>26</v>
      </c>
      <c r="G42" s="90">
        <v>7.3</v>
      </c>
      <c r="H42" s="91">
        <v>5661</v>
      </c>
      <c r="I42" s="91" t="s">
        <v>59</v>
      </c>
      <c r="J42" s="85">
        <f>G42/F42*1000</f>
        <v>280.76923076923077</v>
      </c>
    </row>
    <row r="43" spans="1:10" s="79" customFormat="1" ht="15.75" customHeight="1" x14ac:dyDescent="0.2">
      <c r="A43" s="68"/>
      <c r="B43" s="102"/>
      <c r="C43" s="68"/>
      <c r="D43" s="103" t="s">
        <v>52</v>
      </c>
      <c r="E43" s="81"/>
      <c r="F43" s="82" t="s">
        <v>22</v>
      </c>
      <c r="G43" s="94" t="s">
        <v>22</v>
      </c>
      <c r="H43" s="95" t="s">
        <v>22</v>
      </c>
      <c r="I43" s="95" t="s">
        <v>59</v>
      </c>
      <c r="J43" s="99" t="s">
        <v>22</v>
      </c>
    </row>
    <row r="44" spans="1:10" s="79" customFormat="1" ht="5.25" customHeight="1" x14ac:dyDescent="0.2">
      <c r="A44" s="66"/>
      <c r="B44" s="66"/>
      <c r="C44" s="93"/>
      <c r="D44" s="93"/>
      <c r="E44" s="101"/>
      <c r="F44" s="82"/>
      <c r="G44" s="99"/>
      <c r="H44" s="100"/>
      <c r="I44" s="100"/>
      <c r="J44" s="85"/>
    </row>
    <row r="45" spans="1:10" s="79" customFormat="1" ht="15.75" customHeight="1" x14ac:dyDescent="0.2">
      <c r="A45" s="66"/>
      <c r="B45" s="126" t="s">
        <v>60</v>
      </c>
      <c r="C45" s="126"/>
      <c r="D45" s="126"/>
      <c r="E45" s="74"/>
      <c r="F45" s="82"/>
      <c r="G45" s="97"/>
      <c r="H45" s="98"/>
      <c r="I45" s="95"/>
      <c r="J45" s="85"/>
    </row>
    <row r="46" spans="1:10" s="79" customFormat="1" ht="15.75" customHeight="1" x14ac:dyDescent="0.2">
      <c r="A46" s="66"/>
      <c r="B46" s="66"/>
      <c r="C46" s="66"/>
      <c r="D46" s="80" t="s">
        <v>50</v>
      </c>
      <c r="E46" s="81"/>
      <c r="F46" s="82">
        <v>2426</v>
      </c>
      <c r="G46" s="83">
        <v>1069.7</v>
      </c>
      <c r="H46" s="84">
        <v>1715725</v>
      </c>
      <c r="I46" s="84">
        <v>1604</v>
      </c>
      <c r="J46" s="85">
        <f>G46/F46*1000</f>
        <v>440.93157460840894</v>
      </c>
    </row>
    <row r="47" spans="1:10" s="79" customFormat="1" ht="15.75" customHeight="1" x14ac:dyDescent="0.2">
      <c r="A47" s="66"/>
      <c r="B47" s="87"/>
      <c r="C47" s="87"/>
      <c r="D47" s="88" t="s">
        <v>51</v>
      </c>
      <c r="E47" s="89"/>
      <c r="F47" s="82">
        <v>4</v>
      </c>
      <c r="G47" s="90">
        <v>1.4</v>
      </c>
      <c r="H47" s="91">
        <v>1915</v>
      </c>
      <c r="I47" s="91">
        <v>1325</v>
      </c>
      <c r="J47" s="85">
        <f>G47/F47*1000</f>
        <v>350</v>
      </c>
    </row>
    <row r="48" spans="1:10" s="79" customFormat="1" ht="15.75" customHeight="1" x14ac:dyDescent="0.2">
      <c r="A48" s="66"/>
      <c r="B48" s="93"/>
      <c r="C48" s="68"/>
      <c r="D48" s="88" t="s">
        <v>52</v>
      </c>
      <c r="E48" s="81"/>
      <c r="F48" s="82" t="s">
        <v>22</v>
      </c>
      <c r="G48" s="94" t="s">
        <v>22</v>
      </c>
      <c r="H48" s="95" t="s">
        <v>22</v>
      </c>
      <c r="I48" s="95" t="s">
        <v>22</v>
      </c>
      <c r="J48" s="96" t="s">
        <v>22</v>
      </c>
    </row>
    <row r="49" spans="1:10" s="79" customFormat="1" ht="5.25" customHeight="1" x14ac:dyDescent="0.2">
      <c r="A49" s="66"/>
      <c r="B49" s="66"/>
      <c r="C49" s="66"/>
      <c r="D49" s="93"/>
      <c r="E49" s="101"/>
      <c r="F49" s="82"/>
      <c r="G49" s="99"/>
      <c r="H49" s="100"/>
      <c r="I49" s="100"/>
      <c r="J49" s="85"/>
    </row>
    <row r="50" spans="1:10" s="79" customFormat="1" ht="15.75" customHeight="1" x14ac:dyDescent="0.2">
      <c r="A50" s="66"/>
      <c r="B50" s="126" t="s">
        <v>61</v>
      </c>
      <c r="C50" s="126"/>
      <c r="D50" s="126"/>
      <c r="E50" s="74"/>
      <c r="F50" s="82"/>
      <c r="G50" s="97"/>
      <c r="H50" s="98"/>
      <c r="I50" s="95"/>
      <c r="J50" s="85"/>
    </row>
    <row r="51" spans="1:10" s="79" customFormat="1" ht="15.75" customHeight="1" x14ac:dyDescent="0.2">
      <c r="A51" s="66"/>
      <c r="B51" s="66"/>
      <c r="C51" s="66"/>
      <c r="D51" s="80" t="s">
        <v>50</v>
      </c>
      <c r="E51" s="81"/>
      <c r="F51" s="82">
        <v>2806</v>
      </c>
      <c r="G51" s="83">
        <v>1407.4</v>
      </c>
      <c r="H51" s="84">
        <v>2344945</v>
      </c>
      <c r="I51" s="84" t="s">
        <v>59</v>
      </c>
      <c r="J51" s="85">
        <f>G51/F51*1000</f>
        <v>501.56806842480404</v>
      </c>
    </row>
    <row r="52" spans="1:10" s="79" customFormat="1" ht="15.75" customHeight="1" x14ac:dyDescent="0.2">
      <c r="A52" s="66"/>
      <c r="B52" s="87"/>
      <c r="C52" s="87"/>
      <c r="D52" s="88" t="s">
        <v>51</v>
      </c>
      <c r="E52" s="89"/>
      <c r="F52" s="82">
        <v>18</v>
      </c>
      <c r="G52" s="90">
        <v>7</v>
      </c>
      <c r="H52" s="91">
        <v>8398</v>
      </c>
      <c r="I52" s="91" t="s">
        <v>59</v>
      </c>
      <c r="J52" s="85">
        <f>G52/F52*1000</f>
        <v>388.88888888888891</v>
      </c>
    </row>
    <row r="53" spans="1:10" s="79" customFormat="1" ht="15.75" customHeight="1" x14ac:dyDescent="0.2">
      <c r="A53" s="104"/>
      <c r="B53" s="105"/>
      <c r="C53" s="104"/>
      <c r="D53" s="106" t="s">
        <v>52</v>
      </c>
      <c r="E53" s="107"/>
      <c r="F53" s="108" t="s">
        <v>22</v>
      </c>
      <c r="G53" s="109" t="s">
        <v>22</v>
      </c>
      <c r="H53" s="110" t="s">
        <v>22</v>
      </c>
      <c r="I53" s="110" t="s">
        <v>59</v>
      </c>
      <c r="J53" s="111" t="s">
        <v>22</v>
      </c>
    </row>
    <row r="54" spans="1:10" ht="12" customHeight="1" x14ac:dyDescent="0.2">
      <c r="B54" s="40" t="s">
        <v>62</v>
      </c>
      <c r="E54" s="112"/>
    </row>
    <row r="55" spans="1:10" ht="11.25" customHeight="1" x14ac:dyDescent="0.2">
      <c r="B55" s="41" t="s">
        <v>63</v>
      </c>
    </row>
    <row r="56" spans="1:10" ht="11.25" customHeight="1" x14ac:dyDescent="0.2">
      <c r="B56" s="40" t="s">
        <v>64</v>
      </c>
    </row>
    <row r="57" spans="1:10" ht="11.25" customHeight="1" x14ac:dyDescent="0.2">
      <c r="B57" s="41" t="s">
        <v>65</v>
      </c>
    </row>
    <row r="58" spans="1:10" ht="11.25" customHeight="1" x14ac:dyDescent="0.2">
      <c r="B58" s="40" t="s">
        <v>66</v>
      </c>
    </row>
    <row r="59" spans="1:10" ht="11.25" customHeight="1" x14ac:dyDescent="0.2">
      <c r="B59" s="113" t="s">
        <v>67</v>
      </c>
    </row>
  </sheetData>
  <mergeCells count="16">
    <mergeCell ref="J6:J7"/>
    <mergeCell ref="A6:E7"/>
    <mergeCell ref="F6:F7"/>
    <mergeCell ref="G6:G7"/>
    <mergeCell ref="H6:H7"/>
    <mergeCell ref="I6:I7"/>
    <mergeCell ref="B35:D35"/>
    <mergeCell ref="B40:D40"/>
    <mergeCell ref="B45:D45"/>
    <mergeCell ref="B50:D50"/>
    <mergeCell ref="B9:D9"/>
    <mergeCell ref="B10:D10"/>
    <mergeCell ref="B15:D15"/>
    <mergeCell ref="B20:D20"/>
    <mergeCell ref="B25:D25"/>
    <mergeCell ref="B30:D30"/>
  </mergeCells>
  <phoneticPr fontId="8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食肉</vt:lpstr>
      <vt:lpstr>枝肉価格</vt:lpstr>
      <vt:lpstr>枝肉価格!Print_Area</vt:lpstr>
      <vt:lpstr>食肉!Print_Area</vt:lpstr>
      <vt:lpstr>枝肉価格!Print_Area_MI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Windows ユーザー</cp:lastModifiedBy>
  <dcterms:created xsi:type="dcterms:W3CDTF">2018-03-30T01:24:50Z</dcterms:created>
  <dcterms:modified xsi:type="dcterms:W3CDTF">2023-07-11T07:05:23Z</dcterms:modified>
</cp:coreProperties>
</file>