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人口1" sheetId="1" r:id="rId1"/>
    <sheet name="人口2" sheetId="2" r:id="rId2"/>
  </sheets>
  <externalReferences>
    <externalReference r:id="rId3"/>
  </externalReferences>
  <definedNames>
    <definedName name="_xlnm.Print_Area" localSheetId="0">人口1!$A$1:$J$34</definedName>
    <definedName name="_xlnm.Print_Area" localSheetId="1">人口2!$A$1:$J$34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2" l="1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0" i="1"/>
  <c r="J9" i="1"/>
</calcChain>
</file>

<file path=xl/sharedStrings.xml><?xml version="1.0" encoding="utf-8"?>
<sst xmlns="http://schemas.openxmlformats.org/spreadsheetml/2006/main" count="68" uniqueCount="58">
  <si>
    <t>２　人口</t>
    <rPh sb="2" eb="4">
      <t>ジンコウ</t>
    </rPh>
    <phoneticPr fontId="6"/>
  </si>
  <si>
    <t>区分</t>
    <rPh sb="0" eb="1">
      <t>ク</t>
    </rPh>
    <rPh sb="1" eb="2">
      <t>ブン</t>
    </rPh>
    <phoneticPr fontId="12"/>
  </si>
  <si>
    <t>総世帯数</t>
    <rPh sb="0" eb="1">
      <t>ソウ</t>
    </rPh>
    <rPh sb="1" eb="4">
      <t>セタイスウ</t>
    </rPh>
    <phoneticPr fontId="6"/>
  </si>
  <si>
    <t>総人口</t>
    <rPh sb="0" eb="3">
      <t>ソウジンコウ</t>
    </rPh>
    <phoneticPr fontId="6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</si>
  <si>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6"/>
  </si>
  <si>
    <t>計</t>
    <rPh sb="0" eb="1">
      <t>ケイ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</si>
  <si>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</si>
  <si>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</si>
  <si>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　　　</t>
  </si>
  <si>
    <t>全国</t>
  </si>
  <si>
    <t>九州</t>
  </si>
  <si>
    <t>鹿児島</t>
    <rPh sb="0" eb="3">
      <t>カゴシマ</t>
    </rPh>
    <phoneticPr fontId="6"/>
  </si>
  <si>
    <t>鹿児島市</t>
    <rPh sb="0" eb="4">
      <t>カゴシマシ</t>
    </rPh>
    <phoneticPr fontId="6"/>
  </si>
  <si>
    <t>鹿屋市</t>
    <rPh sb="0" eb="3">
      <t>カノヤシ</t>
    </rPh>
    <phoneticPr fontId="6"/>
  </si>
  <si>
    <t>枕崎市</t>
    <rPh sb="0" eb="3">
      <t>マクラザキシ</t>
    </rPh>
    <phoneticPr fontId="6"/>
  </si>
  <si>
    <t>阿久根市</t>
    <rPh sb="0" eb="4">
      <t>アクネシ</t>
    </rPh>
    <phoneticPr fontId="6"/>
  </si>
  <si>
    <t>出水市</t>
    <rPh sb="0" eb="3">
      <t>イズミシ</t>
    </rPh>
    <phoneticPr fontId="6"/>
  </si>
  <si>
    <t>指宿市</t>
    <rPh sb="0" eb="3">
      <t>イブスキシ</t>
    </rPh>
    <phoneticPr fontId="6"/>
  </si>
  <si>
    <t>西之表市</t>
    <rPh sb="0" eb="4">
      <t>ニシノオモテシ</t>
    </rPh>
    <phoneticPr fontId="6"/>
  </si>
  <si>
    <t>垂水市</t>
    <rPh sb="0" eb="3">
      <t>タルミズシ</t>
    </rPh>
    <phoneticPr fontId="6"/>
  </si>
  <si>
    <t>薩摩川内市</t>
    <rPh sb="0" eb="2">
      <t>サツマ</t>
    </rPh>
    <rPh sb="2" eb="5">
      <t>センダイシ</t>
    </rPh>
    <phoneticPr fontId="6"/>
  </si>
  <si>
    <t>日置市</t>
    <rPh sb="0" eb="3">
      <t>ヒオキシ</t>
    </rPh>
    <phoneticPr fontId="6"/>
  </si>
  <si>
    <t>曽於市</t>
    <rPh sb="0" eb="3">
      <t>ソオシ</t>
    </rPh>
    <phoneticPr fontId="6"/>
  </si>
  <si>
    <t>霧島市</t>
    <rPh sb="0" eb="3">
      <t>キリシマシ</t>
    </rPh>
    <phoneticPr fontId="6"/>
  </si>
  <si>
    <t>いちき串木野市</t>
    <rPh sb="3" eb="6">
      <t>クシキノ</t>
    </rPh>
    <rPh sb="6" eb="7">
      <t>シ</t>
    </rPh>
    <phoneticPr fontId="6"/>
  </si>
  <si>
    <t>南さつま市</t>
    <rPh sb="0" eb="1">
      <t>ミナミ</t>
    </rPh>
    <rPh sb="4" eb="5">
      <t>シ</t>
    </rPh>
    <phoneticPr fontId="6"/>
  </si>
  <si>
    <t>志布志市</t>
    <rPh sb="0" eb="4">
      <t>シブシシ</t>
    </rPh>
    <phoneticPr fontId="6"/>
  </si>
  <si>
    <t>奄美市</t>
    <rPh sb="0" eb="2">
      <t>アマミ</t>
    </rPh>
    <rPh sb="2" eb="3">
      <t>シ</t>
    </rPh>
    <phoneticPr fontId="6"/>
  </si>
  <si>
    <t>南九州市</t>
    <rPh sb="0" eb="1">
      <t>ミナミ</t>
    </rPh>
    <rPh sb="1" eb="3">
      <t>キュウシュウ</t>
    </rPh>
    <rPh sb="3" eb="4">
      <t>シ</t>
    </rPh>
    <phoneticPr fontId="6"/>
  </si>
  <si>
    <t>伊佐市</t>
    <rPh sb="0" eb="3">
      <t>イサシ</t>
    </rPh>
    <phoneticPr fontId="6"/>
  </si>
  <si>
    <t>姶良市</t>
    <rPh sb="0" eb="2">
      <t>アイラ</t>
    </rPh>
    <rPh sb="2" eb="3">
      <t>イチ</t>
    </rPh>
    <phoneticPr fontId="6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</si>
  <si>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6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</si>
  <si>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6"/>
  </si>
  <si>
    <t>２　人口（続き）</t>
    <rPh sb="2" eb="4">
      <t>ジンコウ</t>
    </rPh>
    <rPh sb="5" eb="6">
      <t>ツヅ</t>
    </rPh>
    <phoneticPr fontId="6"/>
  </si>
  <si>
    <t>三島村</t>
    <rPh sb="0" eb="2">
      <t>ミシマ</t>
    </rPh>
    <rPh sb="2" eb="3">
      <t>ムラ</t>
    </rPh>
    <phoneticPr fontId="6"/>
  </si>
  <si>
    <t>十島村</t>
    <rPh sb="0" eb="2">
      <t>トシマ</t>
    </rPh>
    <rPh sb="2" eb="3">
      <t>ムラ</t>
    </rPh>
    <phoneticPr fontId="6"/>
  </si>
  <si>
    <t>さつま町</t>
    <rPh sb="3" eb="4">
      <t>マチ</t>
    </rPh>
    <phoneticPr fontId="6"/>
  </si>
  <si>
    <t>長島町</t>
    <rPh sb="0" eb="3">
      <t>ナガシママチ</t>
    </rPh>
    <phoneticPr fontId="6"/>
  </si>
  <si>
    <t>湧水町</t>
    <rPh sb="0" eb="1">
      <t>ワ</t>
    </rPh>
    <rPh sb="1" eb="2">
      <t>ミズ</t>
    </rPh>
    <rPh sb="2" eb="3">
      <t>マチ</t>
    </rPh>
    <phoneticPr fontId="6"/>
  </si>
  <si>
    <t>大崎町</t>
    <rPh sb="0" eb="3">
      <t>オオサキマチ</t>
    </rPh>
    <phoneticPr fontId="6"/>
  </si>
  <si>
    <t>東串良町</t>
    <rPh sb="0" eb="1">
      <t>ヒガシ</t>
    </rPh>
    <rPh sb="1" eb="4">
      <t>クシラチョウ</t>
    </rPh>
    <phoneticPr fontId="6"/>
  </si>
  <si>
    <t>錦江町</t>
    <rPh sb="0" eb="3">
      <t>キンコウマチ</t>
    </rPh>
    <phoneticPr fontId="6"/>
  </si>
  <si>
    <t>南大隅町</t>
    <rPh sb="0" eb="1">
      <t>ミナミ</t>
    </rPh>
    <rPh sb="1" eb="3">
      <t>オオスミ</t>
    </rPh>
    <rPh sb="3" eb="4">
      <t>マチ</t>
    </rPh>
    <phoneticPr fontId="6"/>
  </si>
  <si>
    <t>肝付町</t>
    <rPh sb="0" eb="2">
      <t>キモツキ</t>
    </rPh>
    <rPh sb="2" eb="3">
      <t>マチ</t>
    </rPh>
    <phoneticPr fontId="6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</si>
  <si>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6"/>
  </si>
  <si>
    <t>南種子町</t>
    <rPh sb="0" eb="1">
      <t>ミナミ</t>
    </rPh>
    <rPh sb="3" eb="4">
      <t>チョウ</t>
    </rPh>
    <phoneticPr fontId="6"/>
  </si>
  <si>
    <t>屋久島町</t>
    <rPh sb="0" eb="3">
      <t>ヤクシマ</t>
    </rPh>
    <rPh sb="3" eb="4">
      <t>マチ</t>
    </rPh>
    <phoneticPr fontId="6"/>
  </si>
  <si>
    <t>大和村</t>
    <rPh sb="0" eb="3">
      <t>ヤマトムラ</t>
    </rPh>
    <phoneticPr fontId="6"/>
  </si>
  <si>
    <t>宇検村</t>
    <rPh sb="0" eb="2">
      <t>ウケン</t>
    </rPh>
    <rPh sb="2" eb="3">
      <t>ムラ</t>
    </rPh>
    <phoneticPr fontId="6"/>
  </si>
  <si>
    <t>瀬戸内町</t>
    <rPh sb="0" eb="3">
      <t>セトウチ</t>
    </rPh>
    <rPh sb="3" eb="4">
      <t>マチ</t>
    </rPh>
    <phoneticPr fontId="6"/>
  </si>
  <si>
    <t>龍郷町</t>
    <rPh sb="0" eb="1">
      <t>リュウ</t>
    </rPh>
    <rPh sb="1" eb="2">
      <t>ゴウ</t>
    </rPh>
    <rPh sb="2" eb="3">
      <t>マチ</t>
    </rPh>
    <phoneticPr fontId="6"/>
  </si>
  <si>
    <t>喜界町</t>
    <rPh sb="0" eb="2">
      <t>キカイ</t>
    </rPh>
    <rPh sb="2" eb="3">
      <t>マチ</t>
    </rPh>
    <phoneticPr fontId="6"/>
  </si>
  <si>
    <t>徳之島町</t>
    <rPh sb="0" eb="3">
      <t>トクノシマ</t>
    </rPh>
    <rPh sb="3" eb="4">
      <t>マチ</t>
    </rPh>
    <phoneticPr fontId="6"/>
  </si>
  <si>
    <t>天城町</t>
    <rPh sb="0" eb="2">
      <t>アマギ</t>
    </rPh>
    <rPh sb="2" eb="3">
      <t>マチ</t>
    </rPh>
    <phoneticPr fontId="6"/>
  </si>
  <si>
    <t>伊仙町</t>
    <rPh sb="0" eb="2">
      <t>イセン</t>
    </rPh>
    <rPh sb="2" eb="3">
      <t>マチ</t>
    </rPh>
    <phoneticPr fontId="6"/>
  </si>
  <si>
    <t>和泊町</t>
    <rPh sb="0" eb="1">
      <t>ワ</t>
    </rPh>
    <rPh sb="1" eb="2">
      <t>ト</t>
    </rPh>
    <rPh sb="2" eb="3">
      <t>マチ</t>
    </rPh>
    <phoneticPr fontId="6"/>
  </si>
  <si>
    <t>知名町</t>
    <rPh sb="0" eb="1">
      <t>シ</t>
    </rPh>
    <rPh sb="1" eb="2">
      <t>ナ</t>
    </rPh>
    <rPh sb="2" eb="3">
      <t>マチ</t>
    </rPh>
    <phoneticPr fontId="6"/>
  </si>
  <si>
    <t>与論町</t>
    <rPh sb="0" eb="2">
      <t>ヨロン</t>
    </rPh>
    <rPh sb="2" eb="3">
      <t>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</si>
</sst>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</numFmts>
  <fonts count="23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  <scheme val="major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0"/>
  </cellStyleXfs>
  <cellXfs count="9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9" fillId="0" borderId="0" xfId="1" applyNumberFormat="1" applyFont="1" applyFill="1" applyBorder="1" applyProtection="1"/>
    <xf numFmtId="177" fontId="9" fillId="0" borderId="0" xfId="1" applyNumberFormat="1" applyFont="1" applyFill="1" applyBorder="1" applyAlignment="1" applyProtection="1">
      <alignment horizontal="center"/>
    </xf>
    <xf numFmtId="176" fontId="9" fillId="0" borderId="0" xfId="1" applyNumberFormat="1" applyFont="1" applyFill="1" applyBorder="1" applyProtection="1"/>
    <xf numFmtId="0" fontId="10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Protection="1">
      <protection locked="0"/>
    </xf>
    <xf numFmtId="176" fontId="11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7" fontId="2" fillId="0" borderId="1" xfId="1" applyNumberFormat="1" applyFont="1" applyFill="1" applyBorder="1" applyAlignment="1" applyProtection="1">
      <alignment horizontal="center"/>
    </xf>
    <xf numFmtId="176" fontId="2" fillId="0" borderId="1" xfId="1" applyNumberFormat="1" applyFont="1" applyFill="1" applyBorder="1" applyProtection="1"/>
    <xf numFmtId="0" fontId="10" fillId="0" borderId="1" xfId="1" applyNumberFormat="1" applyFont="1" applyFill="1" applyBorder="1" applyAlignment="1" applyProtection="1">
      <alignment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6" xfId="0" applyFont="1" applyBorder="1" applyAlignment="1">
      <alignment horizontal="distributed" vertical="center" justifyLastLine="1"/>
    </xf>
    <xf numFmtId="0" fontId="13" fillId="0" borderId="7" xfId="0" applyFont="1" applyBorder="1" applyAlignment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distributed" vertical="center" justifyLastLine="1"/>
    </xf>
    <xf numFmtId="0" fontId="13" fillId="0" borderId="9" xfId="0" applyFont="1" applyBorder="1" applyAlignment="1">
      <alignment horizontal="distributed" vertical="center" justifyLastLine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8" fontId="10" fillId="0" borderId="13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5" fillId="0" borderId="0" xfId="3" applyNumberFormat="1" applyFont="1" applyFill="1" applyAlignment="1" applyProtection="1">
      <alignment horizontal="distributed" vertical="center"/>
    </xf>
    <xf numFmtId="0" fontId="16" fillId="0" borderId="0" xfId="3" applyFont="1" applyBorder="1" applyAlignment="1">
      <alignment vertical="center"/>
    </xf>
    <xf numFmtId="179" fontId="2" fillId="0" borderId="14" xfId="4" applyNumberFormat="1" applyFont="1" applyFill="1" applyBorder="1" applyAlignment="1">
      <alignment horizontal="right" vertical="center" wrapText="1"/>
    </xf>
    <xf numFmtId="179" fontId="2" fillId="0" borderId="0" xfId="4" applyNumberFormat="1" applyFont="1" applyFill="1" applyBorder="1" applyAlignment="1">
      <alignment horizontal="right" vertical="center" wrapText="1"/>
    </xf>
    <xf numFmtId="180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3" applyNumberFormat="1" applyFont="1" applyFill="1" applyBorder="1" applyAlignment="1" applyProtection="1">
      <alignment vertical="center"/>
    </xf>
    <xf numFmtId="0" fontId="16" fillId="0" borderId="0" xfId="3" applyFont="1" applyFill="1" applyAlignment="1" applyProtection="1">
      <alignment horizontal="distributed" vertical="center"/>
    </xf>
    <xf numFmtId="176" fontId="15" fillId="0" borderId="0" xfId="3" applyNumberFormat="1" applyFont="1" applyFill="1" applyBorder="1" applyAlignment="1" applyProtection="1">
      <alignment horizontal="center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locked="0"/>
    </xf>
    <xf numFmtId="176" fontId="18" fillId="0" borderId="0" xfId="3" applyNumberFormat="1" applyFont="1" applyFill="1" applyAlignment="1" applyProtection="1">
      <alignment vertical="center"/>
    </xf>
    <xf numFmtId="176" fontId="19" fillId="0" borderId="0" xfId="3" applyNumberFormat="1" applyFont="1" applyFill="1" applyAlignment="1" applyProtection="1">
      <alignment horizontal="distributed" vertical="center"/>
    </xf>
    <xf numFmtId="176" fontId="19" fillId="0" borderId="0" xfId="3" applyNumberFormat="1" applyFont="1" applyFill="1" applyBorder="1" applyAlignment="1" applyProtection="1">
      <alignment vertical="center"/>
    </xf>
    <xf numFmtId="179" fontId="20" fillId="0" borderId="14" xfId="4" applyNumberFormat="1" applyFont="1" applyFill="1" applyBorder="1" applyAlignment="1">
      <alignment horizontal="right" vertical="center" wrapText="1"/>
    </xf>
    <xf numFmtId="179" fontId="20" fillId="0" borderId="0" xfId="4" applyNumberFormat="1" applyFont="1" applyFill="1" applyBorder="1" applyAlignment="1">
      <alignment horizontal="right" vertical="center" wrapText="1"/>
    </xf>
    <xf numFmtId="180" fontId="19" fillId="0" borderId="0" xfId="1" applyNumberFormat="1" applyFont="1" applyFill="1" applyBorder="1" applyAlignment="1" applyProtection="1">
      <alignment horizontal="right" vertical="center"/>
    </xf>
    <xf numFmtId="176" fontId="21" fillId="0" borderId="0" xfId="3" applyNumberFormat="1" applyFont="1" applyFill="1" applyAlignment="1" applyProtection="1">
      <alignment horizontal="distributed" vertical="center"/>
    </xf>
    <xf numFmtId="176" fontId="21" fillId="0" borderId="0" xfId="3" applyNumberFormat="1" applyFont="1" applyFill="1" applyAlignment="1" applyProtection="1">
      <alignment horizontal="center" vertical="center"/>
    </xf>
    <xf numFmtId="176" fontId="21" fillId="0" borderId="0" xfId="3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80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5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5" fillId="0" borderId="0" xfId="3" applyNumberFormat="1" applyFont="1" applyFill="1" applyAlignment="1" applyProtection="1">
      <alignment horizontal="left" vertical="center"/>
    </xf>
    <xf numFmtId="180" fontId="2" fillId="0" borderId="0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distributed" vertical="center"/>
    </xf>
    <xf numFmtId="176" fontId="4" fillId="0" borderId="0" xfId="3" applyNumberFormat="1" applyFont="1" applyFill="1" applyBorder="1" applyAlignment="1" applyProtection="1">
      <alignment vertical="center"/>
    </xf>
    <xf numFmtId="176" fontId="15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2" fillId="0" borderId="0" xfId="3" applyNumberFormat="1" applyFont="1" applyFill="1" applyAlignment="1" applyProtection="1">
      <alignment horizontal="left" vertical="center"/>
    </xf>
    <xf numFmtId="176" fontId="4" fillId="0" borderId="8" xfId="3" applyNumberFormat="1" applyFont="1" applyFill="1" applyBorder="1" applyAlignment="1" applyProtection="1">
      <alignment vertical="center"/>
    </xf>
    <xf numFmtId="176" fontId="15" fillId="0" borderId="8" xfId="3" applyNumberFormat="1" applyFont="1" applyFill="1" applyBorder="1" applyAlignment="1" applyProtection="1">
      <alignment vertical="center"/>
    </xf>
    <xf numFmtId="176" fontId="2" fillId="0" borderId="8" xfId="3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vertical="center"/>
    </xf>
    <xf numFmtId="176" fontId="15" fillId="0" borderId="8" xfId="3" applyNumberFormat="1" applyFont="1" applyFill="1" applyBorder="1" applyAlignment="1" applyProtection="1">
      <alignment horizontal="left" vertical="center"/>
    </xf>
    <xf numFmtId="179" fontId="2" fillId="0" borderId="11" xfId="4" applyNumberFormat="1" applyFont="1" applyFill="1" applyBorder="1" applyAlignment="1">
      <alignment horizontal="right" vertical="center" wrapText="1"/>
    </xf>
    <xf numFmtId="179" fontId="2" fillId="0" borderId="8" xfId="4" applyNumberFormat="1" applyFont="1" applyFill="1" applyBorder="1" applyAlignment="1">
      <alignment horizontal="right" vertical="center" wrapText="1"/>
    </xf>
    <xf numFmtId="180" fontId="2" fillId="0" borderId="8" xfId="0" applyNumberFormat="1" applyFont="1" applyFill="1" applyBorder="1" applyAlignment="1" applyProtection="1">
      <alignment horizontal="right"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6" fontId="10" fillId="0" borderId="0" xfId="1" applyNumberFormat="1" applyFont="1" applyFill="1" applyBorder="1" applyAlignment="1" applyProtection="1">
      <alignment vertical="center"/>
    </xf>
    <xf numFmtId="176" fontId="10" fillId="0" borderId="1" xfId="1" applyNumberFormat="1" applyFont="1" applyFill="1" applyBorder="1" applyAlignment="1" applyProtection="1">
      <alignment vertical="center"/>
    </xf>
    <xf numFmtId="176" fontId="2" fillId="0" borderId="8" xfId="3" applyNumberFormat="1" applyFont="1" applyFill="1" applyBorder="1" applyAlignment="1" applyProtection="1">
      <alignment vertical="center"/>
    </xf>
    <xf numFmtId="176" fontId="2" fillId="0" borderId="8" xfId="3" applyNumberFormat="1" applyFont="1" applyFill="1" applyBorder="1" applyAlignment="1" applyProtection="1">
      <alignment horizontal="left" vertical="center"/>
    </xf>
    <xf numFmtId="180" fontId="2" fillId="0" borderId="8" xfId="1" applyNumberFormat="1" applyFont="1" applyFill="1" applyBorder="1" applyAlignment="1" applyProtection="1">
      <alignment horizontal="right" vertical="center"/>
      <protection locked="0"/>
    </xf>
    <xf numFmtId="176" fontId="22" fillId="0" borderId="0" xfId="3" applyNumberFormat="1" applyFont="1" applyFill="1" applyAlignment="1" applyProtection="1">
      <alignment vertical="center"/>
    </xf>
    <xf numFmtId="176" fontId="22" fillId="0" borderId="0" xfId="3" applyNumberFormat="1" applyFont="1" applyFill="1" applyAlignment="1" applyProtection="1">
      <alignment horizontal="left" vertical="center"/>
    </xf>
  </cellXfs>
  <cellStyles count="5">
    <cellStyle name="標準" xfId="0" builtinId="0"/>
    <cellStyle name="標準_Ⅱ1農林業経営体（P24～P41）" xfId="3"/>
    <cellStyle name="標準_Ⅱ3販売農家（P44～P73）" xfId="2"/>
    <cellStyle name="標準_P14-22概況13" xfId="1"/>
    <cellStyle name="標準_qryＫＯＫＵＤＯＡ出力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0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4714875" y="798195"/>
          <a:ext cx="1388745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933444</xdr:colOff>
      <xdr:row>2</xdr:row>
      <xdr:rowOff>257168</xdr:rowOff>
    </xdr:from>
    <xdr:to>
      <xdr:col>10</xdr:col>
      <xdr:colOff>0</xdr:colOff>
      <xdr:row>4</xdr:row>
      <xdr:rowOff>171449</xdr:rowOff>
    </xdr:to>
    <xdr:grpSp>
      <xdr:nvGrpSpPr>
        <xdr:cNvPr id="2" name="グループ化 1"/>
        <xdr:cNvGrpSpPr/>
      </xdr:nvGrpSpPr>
      <xdr:grpSpPr>
        <a:xfrm>
          <a:off x="5010144" y="714368"/>
          <a:ext cx="1093476" cy="462921"/>
          <a:chOff x="5139751" y="838201"/>
          <a:chExt cx="1349859" cy="347343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39751" y="862671"/>
            <a:ext cx="471218" cy="2933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3399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13759" y="839639"/>
            <a:ext cx="240536" cy="3459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43811" y="838201"/>
            <a:ext cx="345799" cy="3473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53261" y="893156"/>
            <a:ext cx="47625" cy="223451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6%20&#12304;&#21442;&#32771;&#12305;&#24066;&#30010;&#26449;&#21029;&#12487;&#12540;&#12479;_46_1&#65374;3_&#27010;&#2784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土地1"/>
      <sheetName val="土地2"/>
      <sheetName val="人口1"/>
      <sheetName val="人口2"/>
      <sheetName val="産業別就業者数1"/>
      <sheetName val="産業別就業者数2"/>
    </sheetNames>
    <sheetDataSet>
      <sheetData sheetId="0">
        <row r="10">
          <cell r="F10">
            <v>377971.57</v>
          </cell>
        </row>
        <row r="11">
          <cell r="F11">
            <v>42231.76</v>
          </cell>
        </row>
        <row r="13">
          <cell r="F13">
            <v>9042.7000000000007</v>
          </cell>
        </row>
        <row r="15">
          <cell r="F15">
            <v>547.54999999999995</v>
          </cell>
        </row>
        <row r="16">
          <cell r="F16">
            <v>448.15</v>
          </cell>
        </row>
        <row r="17">
          <cell r="F17">
            <v>74.78</v>
          </cell>
        </row>
        <row r="18">
          <cell r="F18">
            <v>134.29</v>
          </cell>
        </row>
        <row r="19">
          <cell r="F19">
            <v>329.98</v>
          </cell>
        </row>
        <row r="20">
          <cell r="F20">
            <v>148.84</v>
          </cell>
        </row>
        <row r="21">
          <cell r="F21">
            <v>205.66</v>
          </cell>
        </row>
        <row r="22">
          <cell r="F22">
            <v>162.12</v>
          </cell>
        </row>
        <row r="23">
          <cell r="F23">
            <v>682.92</v>
          </cell>
        </row>
        <row r="24">
          <cell r="F24">
            <v>253.01</v>
          </cell>
        </row>
        <row r="25">
          <cell r="F25">
            <v>390.11</v>
          </cell>
        </row>
        <row r="26">
          <cell r="F26">
            <v>603.17999999999995</v>
          </cell>
        </row>
        <row r="27">
          <cell r="F27">
            <v>112.3</v>
          </cell>
        </row>
        <row r="28">
          <cell r="F28">
            <v>283.58999999999997</v>
          </cell>
        </row>
        <row r="29">
          <cell r="F29">
            <v>290.27999999999997</v>
          </cell>
        </row>
        <row r="30">
          <cell r="F30">
            <v>308.27</v>
          </cell>
        </row>
        <row r="31">
          <cell r="F31">
            <v>357.91</v>
          </cell>
        </row>
        <row r="32">
          <cell r="F32">
            <v>392.56</v>
          </cell>
        </row>
        <row r="33">
          <cell r="F33">
            <v>231.25</v>
          </cell>
        </row>
      </sheetData>
      <sheetData sheetId="1">
        <row r="10">
          <cell r="F10">
            <v>31.4</v>
          </cell>
        </row>
        <row r="11">
          <cell r="F11">
            <v>101.14</v>
          </cell>
        </row>
        <row r="12">
          <cell r="F12">
            <v>303.89999999999998</v>
          </cell>
        </row>
        <row r="13">
          <cell r="F13">
            <v>116.18</v>
          </cell>
        </row>
        <row r="14">
          <cell r="F14">
            <v>144.29</v>
          </cell>
        </row>
        <row r="15">
          <cell r="F15">
            <v>100.67</v>
          </cell>
        </row>
        <row r="16">
          <cell r="F16">
            <v>27.78</v>
          </cell>
        </row>
        <row r="17">
          <cell r="F17">
            <v>163.19</v>
          </cell>
        </row>
        <row r="18">
          <cell r="F18">
            <v>213.57</v>
          </cell>
        </row>
        <row r="19">
          <cell r="F19">
            <v>308.10000000000002</v>
          </cell>
        </row>
        <row r="20">
          <cell r="F20">
            <v>137.18</v>
          </cell>
        </row>
        <row r="21">
          <cell r="F21">
            <v>110.36</v>
          </cell>
        </row>
        <row r="22">
          <cell r="F22">
            <v>540.48</v>
          </cell>
        </row>
        <row r="23">
          <cell r="F23">
            <v>88.26</v>
          </cell>
        </row>
        <row r="24">
          <cell r="F24">
            <v>103.07</v>
          </cell>
        </row>
        <row r="25">
          <cell r="F25">
            <v>239.65</v>
          </cell>
        </row>
        <row r="26">
          <cell r="F26">
            <v>81.819999999999993</v>
          </cell>
        </row>
        <row r="27">
          <cell r="F27">
            <v>56.82</v>
          </cell>
        </row>
        <row r="28">
          <cell r="F28">
            <v>104.92</v>
          </cell>
        </row>
        <row r="29">
          <cell r="F29">
            <v>80.400000000000006</v>
          </cell>
        </row>
        <row r="30">
          <cell r="F30">
            <v>62.71</v>
          </cell>
        </row>
        <row r="31">
          <cell r="F31">
            <v>40.39</v>
          </cell>
        </row>
        <row r="32">
          <cell r="F32">
            <v>53.3</v>
          </cell>
        </row>
        <row r="33">
          <cell r="F33">
            <v>20.58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25" zoomScaleNormal="100" workbookViewId="0">
      <selection activeCell="G41" sqref="G41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4.77734375" style="7" customWidth="1"/>
    <col min="7" max="7" width="14.77734375" style="8" customWidth="1"/>
    <col min="8" max="10" width="14.77734375" style="3" customWidth="1"/>
    <col min="11" max="16384" width="13.33203125" style="3"/>
  </cols>
  <sheetData>
    <row r="1" spans="1:10" ht="14.4" customHeight="1">
      <c r="A1" s="1"/>
      <c r="B1" s="1"/>
      <c r="C1" s="1"/>
      <c r="D1" s="1"/>
      <c r="E1" s="1"/>
      <c r="F1" s="1"/>
      <c r="G1" s="2"/>
      <c r="J1" s="4"/>
    </row>
    <row r="2" spans="1:10" ht="21.6" customHeight="1"/>
    <row r="3" spans="1:10" ht="21.6" customHeight="1">
      <c r="B3" s="9" t="s">
        <v>0</v>
      </c>
    </row>
    <row r="4" spans="1:10" s="17" customFormat="1" ht="21.6" customHeight="1">
      <c r="A4" s="10"/>
      <c r="B4" s="11"/>
      <c r="C4" s="11"/>
      <c r="D4" s="11"/>
      <c r="E4" s="12"/>
      <c r="F4" s="13"/>
      <c r="G4" s="14"/>
      <c r="H4" s="15"/>
      <c r="I4" s="15"/>
      <c r="J4" s="16"/>
    </row>
    <row r="5" spans="1:10" ht="14.4" customHeight="1" thickBot="1">
      <c r="A5" s="18"/>
      <c r="B5" s="18"/>
      <c r="C5" s="18"/>
      <c r="E5" s="18"/>
      <c r="F5" s="19"/>
      <c r="G5" s="20"/>
      <c r="H5" s="21"/>
      <c r="I5" s="21"/>
      <c r="J5" s="22"/>
    </row>
    <row r="6" spans="1:10" ht="28.95" customHeight="1" thickTop="1">
      <c r="A6" s="23" t="s">
        <v>1</v>
      </c>
      <c r="B6" s="23"/>
      <c r="C6" s="23"/>
      <c r="D6" s="23"/>
      <c r="E6" s="23"/>
      <c r="F6" s="24" t="s">
        <v>2</v>
      </c>
      <c r="G6" s="25" t="s">
        <v>3</v>
      </c>
      <c r="H6" s="26"/>
      <c r="I6" s="27"/>
      <c r="J6" s="28" t="s">
        <v>4</v>
      </c>
    </row>
    <row r="7" spans="1:10" ht="28.95" customHeight="1">
      <c r="A7" s="29"/>
      <c r="B7" s="29"/>
      <c r="C7" s="29"/>
      <c r="D7" s="29"/>
      <c r="E7" s="29"/>
      <c r="F7" s="30"/>
      <c r="G7" s="31" t="s">
        <v>5</v>
      </c>
      <c r="H7" s="31" t="s">
        <v>6</v>
      </c>
      <c r="I7" s="31" t="s">
        <v>7</v>
      </c>
      <c r="J7" s="32"/>
    </row>
    <row r="8" spans="1:10" s="38" customFormat="1" ht="14.4" customHeight="1">
      <c r="A8" s="33"/>
      <c r="B8" s="34" t="s">
        <v>8</v>
      </c>
      <c r="C8" s="34"/>
      <c r="D8" s="34"/>
      <c r="E8" s="35"/>
      <c r="F8" s="36">
        <v>1</v>
      </c>
      <c r="G8" s="37">
        <v>2</v>
      </c>
      <c r="H8" s="37">
        <v>3</v>
      </c>
      <c r="I8" s="37">
        <v>4</v>
      </c>
      <c r="J8" s="37">
        <v>5</v>
      </c>
    </row>
    <row r="9" spans="1:10" s="44" customFormat="1" ht="27.75" customHeight="1">
      <c r="A9" s="5"/>
      <c r="B9" s="39" t="s">
        <v>9</v>
      </c>
      <c r="C9" s="39"/>
      <c r="D9" s="39"/>
      <c r="E9" s="40"/>
      <c r="F9" s="41">
        <v>57477037</v>
      </c>
      <c r="G9" s="42">
        <v>127907086</v>
      </c>
      <c r="H9" s="42">
        <v>62394275</v>
      </c>
      <c r="I9" s="42">
        <v>65512811</v>
      </c>
      <c r="J9" s="43">
        <f>ROUND(G9/[1]土地1!$F10,1)</f>
        <v>338.4</v>
      </c>
    </row>
    <row r="10" spans="1:10" s="44" customFormat="1" ht="27.75" customHeight="1">
      <c r="A10" s="5"/>
      <c r="B10" s="39" t="s">
        <v>10</v>
      </c>
      <c r="C10" s="39"/>
      <c r="D10" s="39"/>
      <c r="E10" s="45"/>
      <c r="F10" s="41">
        <v>5967303</v>
      </c>
      <c r="G10" s="42">
        <v>13119903</v>
      </c>
      <c r="H10" s="42">
        <v>6213363</v>
      </c>
      <c r="I10" s="42">
        <v>6906540</v>
      </c>
      <c r="J10" s="43">
        <f>ROUND(G10/[1]土地1!$F11,1)</f>
        <v>310.7</v>
      </c>
    </row>
    <row r="11" spans="1:10" s="44" customFormat="1" ht="7.5" customHeight="1">
      <c r="A11" s="5"/>
      <c r="B11" s="46"/>
      <c r="C11" s="46"/>
      <c r="D11" s="46"/>
      <c r="E11" s="47"/>
      <c r="F11" s="48"/>
      <c r="G11" s="49"/>
      <c r="H11" s="50"/>
      <c r="I11" s="49"/>
      <c r="J11" s="43"/>
    </row>
    <row r="12" spans="1:10" s="44" customFormat="1" ht="27.75" customHeight="1">
      <c r="A12" s="51"/>
      <c r="B12" s="52" t="s">
        <v>11</v>
      </c>
      <c r="C12" s="52"/>
      <c r="D12" s="52"/>
      <c r="E12" s="53"/>
      <c r="F12" s="54">
        <v>807169</v>
      </c>
      <c r="G12" s="55">
        <v>1668003</v>
      </c>
      <c r="H12" s="55">
        <v>785168</v>
      </c>
      <c r="I12" s="55">
        <v>882835</v>
      </c>
      <c r="J12" s="56">
        <f>ROUND(G12/[1]土地1!$F13,1)</f>
        <v>184.5</v>
      </c>
    </row>
    <row r="13" spans="1:10" s="44" customFormat="1" ht="7.5" customHeight="1">
      <c r="A13" s="51"/>
      <c r="B13" s="57"/>
      <c r="C13" s="58"/>
      <c r="D13" s="58"/>
      <c r="E13" s="59"/>
      <c r="F13" s="48"/>
      <c r="G13" s="60"/>
      <c r="H13" s="61"/>
      <c r="I13" s="61"/>
      <c r="J13" s="62"/>
    </row>
    <row r="14" spans="1:10" s="44" customFormat="1" ht="28.5" customHeight="1">
      <c r="A14" s="63"/>
      <c r="B14" s="45"/>
      <c r="C14" s="64" t="s">
        <v>12</v>
      </c>
      <c r="D14" s="65"/>
      <c r="E14" s="45"/>
      <c r="F14" s="41">
        <v>293251</v>
      </c>
      <c r="G14" s="42">
        <v>606706</v>
      </c>
      <c r="H14" s="42">
        <v>282420</v>
      </c>
      <c r="I14" s="42">
        <v>324286</v>
      </c>
      <c r="J14" s="66">
        <f>ROUND(G14/[1]土地1!$F15,1)</f>
        <v>1108</v>
      </c>
    </row>
    <row r="15" spans="1:10" s="44" customFormat="1" ht="28.5" customHeight="1">
      <c r="A15" s="33"/>
      <c r="B15" s="67"/>
      <c r="C15" s="68" t="s">
        <v>13</v>
      </c>
      <c r="D15" s="65"/>
      <c r="E15" s="35"/>
      <c r="F15" s="41">
        <v>50492</v>
      </c>
      <c r="G15" s="42">
        <v>104650</v>
      </c>
      <c r="H15" s="42">
        <v>49843</v>
      </c>
      <c r="I15" s="42">
        <v>54807</v>
      </c>
      <c r="J15" s="66">
        <f>ROUND(G15/[1]土地1!$F16,1)</f>
        <v>233.5</v>
      </c>
    </row>
    <row r="16" spans="1:10" s="44" customFormat="1" ht="28.5" customHeight="1">
      <c r="A16" s="5"/>
      <c r="B16" s="63"/>
      <c r="C16" s="64" t="s">
        <v>14</v>
      </c>
      <c r="D16" s="65"/>
      <c r="E16" s="69"/>
      <c r="F16" s="41">
        <v>11067</v>
      </c>
      <c r="G16" s="42">
        <v>22192</v>
      </c>
      <c r="H16" s="42">
        <v>10140</v>
      </c>
      <c r="I16" s="42">
        <v>12052</v>
      </c>
      <c r="J16" s="66">
        <f>ROUND(G16/[1]土地1!$F17,1)</f>
        <v>296.8</v>
      </c>
    </row>
    <row r="17" spans="1:10" s="44" customFormat="1" ht="28.5" customHeight="1">
      <c r="A17" s="5"/>
      <c r="B17" s="63"/>
      <c r="C17" s="64" t="s">
        <v>15</v>
      </c>
      <c r="D17" s="65"/>
      <c r="E17" s="69"/>
      <c r="F17" s="41">
        <v>10340</v>
      </c>
      <c r="G17" s="42">
        <v>21533</v>
      </c>
      <c r="H17" s="42">
        <v>10109</v>
      </c>
      <c r="I17" s="42">
        <v>11424</v>
      </c>
      <c r="J17" s="66">
        <f>ROUND(G17/[1]土地1!$F18,1)</f>
        <v>160.30000000000001</v>
      </c>
    </row>
    <row r="18" spans="1:10" s="44" customFormat="1" ht="28.5" customHeight="1">
      <c r="A18" s="5"/>
      <c r="B18" s="63"/>
      <c r="C18" s="64" t="s">
        <v>16</v>
      </c>
      <c r="D18" s="65"/>
      <c r="E18" s="69"/>
      <c r="F18" s="41">
        <v>25019</v>
      </c>
      <c r="G18" s="42">
        <v>54667</v>
      </c>
      <c r="H18" s="42">
        <v>25612</v>
      </c>
      <c r="I18" s="42">
        <v>29055</v>
      </c>
      <c r="J18" s="66">
        <f>ROUND(G18/[1]土地1!$F19,1)</f>
        <v>165.7</v>
      </c>
    </row>
    <row r="19" spans="1:10" s="44" customFormat="1" ht="28.5" customHeight="1">
      <c r="A19" s="5"/>
      <c r="B19" s="63"/>
      <c r="C19" s="64" t="s">
        <v>17</v>
      </c>
      <c r="D19" s="65"/>
      <c r="E19" s="69"/>
      <c r="F19" s="41">
        <v>20525</v>
      </c>
      <c r="G19" s="42">
        <v>42238</v>
      </c>
      <c r="H19" s="42">
        <v>19509</v>
      </c>
      <c r="I19" s="42">
        <v>22729</v>
      </c>
      <c r="J19" s="66">
        <f>ROUND(G19/[1]土地1!$F20,1)</f>
        <v>283.8</v>
      </c>
    </row>
    <row r="20" spans="1:10" s="44" customFormat="1" ht="28.5" customHeight="1">
      <c r="A20" s="33"/>
      <c r="B20" s="35"/>
      <c r="C20" s="64" t="s">
        <v>18</v>
      </c>
      <c r="D20" s="65"/>
      <c r="E20" s="35"/>
      <c r="F20" s="41">
        <v>8178</v>
      </c>
      <c r="G20" s="42">
        <v>15924</v>
      </c>
      <c r="H20" s="42">
        <v>7550</v>
      </c>
      <c r="I20" s="42">
        <v>8374</v>
      </c>
      <c r="J20" s="62">
        <f>ROUND(G20/[1]土地1!$F21,1)</f>
        <v>77.400000000000006</v>
      </c>
    </row>
    <row r="21" spans="1:10" s="44" customFormat="1" ht="28.5" customHeight="1">
      <c r="A21" s="33"/>
      <c r="B21" s="67"/>
      <c r="C21" s="68" t="s">
        <v>19</v>
      </c>
      <c r="D21" s="65"/>
      <c r="E21" s="35"/>
      <c r="F21" s="41">
        <v>7740</v>
      </c>
      <c r="G21" s="42">
        <v>15620</v>
      </c>
      <c r="H21" s="42">
        <v>7276</v>
      </c>
      <c r="I21" s="42">
        <v>8344</v>
      </c>
      <c r="J21" s="70">
        <f>ROUND(G21/[1]土地1!$F22,1)</f>
        <v>96.3</v>
      </c>
    </row>
    <row r="22" spans="1:10" s="44" customFormat="1" ht="28.5" customHeight="1">
      <c r="A22" s="5"/>
      <c r="B22" s="63"/>
      <c r="C22" s="64" t="s">
        <v>20</v>
      </c>
      <c r="D22" s="71"/>
      <c r="E22" s="69"/>
      <c r="F22" s="41">
        <v>46012</v>
      </c>
      <c r="G22" s="42">
        <v>97056</v>
      </c>
      <c r="H22" s="42">
        <v>46523</v>
      </c>
      <c r="I22" s="42">
        <v>50533</v>
      </c>
      <c r="J22" s="66">
        <f>ROUND(G22/[1]土地1!$F23,1)</f>
        <v>142.1</v>
      </c>
    </row>
    <row r="23" spans="1:10" s="44" customFormat="1" ht="28.5" customHeight="1">
      <c r="A23" s="63"/>
      <c r="B23" s="45"/>
      <c r="C23" s="64" t="s">
        <v>21</v>
      </c>
      <c r="D23" s="65"/>
      <c r="E23" s="45"/>
      <c r="F23" s="41">
        <v>22786</v>
      </c>
      <c r="G23" s="42">
        <v>49858</v>
      </c>
      <c r="H23" s="42">
        <v>23545</v>
      </c>
      <c r="I23" s="42">
        <v>26313</v>
      </c>
      <c r="J23" s="66">
        <f>ROUND(G23/[1]土地1!$F24,1)</f>
        <v>197.1</v>
      </c>
    </row>
    <row r="24" spans="1:10" s="44" customFormat="1" ht="28.5" customHeight="1">
      <c r="A24" s="33"/>
      <c r="B24" s="33"/>
      <c r="C24" s="64" t="s">
        <v>22</v>
      </c>
      <c r="D24" s="65"/>
      <c r="E24" s="35"/>
      <c r="F24" s="41">
        <v>18383</v>
      </c>
      <c r="G24" s="42">
        <v>37633</v>
      </c>
      <c r="H24" s="42">
        <v>17576</v>
      </c>
      <c r="I24" s="42">
        <v>20057</v>
      </c>
      <c r="J24" s="66">
        <f>ROUND(G24/[1]土地1!$F25,1)</f>
        <v>96.5</v>
      </c>
    </row>
    <row r="25" spans="1:10" s="44" customFormat="1" ht="28.5" customHeight="1">
      <c r="A25" s="72"/>
      <c r="B25" s="45"/>
      <c r="C25" s="68" t="s">
        <v>23</v>
      </c>
      <c r="D25" s="65"/>
      <c r="E25" s="73"/>
      <c r="F25" s="41">
        <v>59963</v>
      </c>
      <c r="G25" s="42">
        <v>126620</v>
      </c>
      <c r="H25" s="42">
        <v>60776</v>
      </c>
      <c r="I25" s="42">
        <v>65844</v>
      </c>
      <c r="J25" s="66">
        <f>ROUND(G25/[1]土地1!$F26,1)</f>
        <v>209.9</v>
      </c>
    </row>
    <row r="26" spans="1:10" s="44" customFormat="1" ht="28.5" customHeight="1">
      <c r="A26" s="63"/>
      <c r="B26" s="45"/>
      <c r="C26" s="74" t="s">
        <v>24</v>
      </c>
      <c r="D26" s="75"/>
      <c r="E26" s="45"/>
      <c r="F26" s="41">
        <v>13458</v>
      </c>
      <c r="G26" s="42">
        <v>28916</v>
      </c>
      <c r="H26" s="42">
        <v>13588</v>
      </c>
      <c r="I26" s="42">
        <v>15328</v>
      </c>
      <c r="J26" s="66">
        <f>ROUND(G26/[1]土地1!$F27,1)</f>
        <v>257.5</v>
      </c>
    </row>
    <row r="27" spans="1:10" s="44" customFormat="1" ht="28.5" customHeight="1">
      <c r="A27" s="5"/>
      <c r="B27" s="63"/>
      <c r="C27" s="64" t="s">
        <v>25</v>
      </c>
      <c r="D27" s="65"/>
      <c r="E27" s="69"/>
      <c r="F27" s="41">
        <v>17725</v>
      </c>
      <c r="G27" s="42">
        <v>35473</v>
      </c>
      <c r="H27" s="42">
        <v>16303</v>
      </c>
      <c r="I27" s="42">
        <v>19170</v>
      </c>
      <c r="J27" s="66">
        <f>ROUND(G27/[1]土地1!$F28,1)</f>
        <v>125.1</v>
      </c>
    </row>
    <row r="28" spans="1:10" s="44" customFormat="1" ht="28.5" customHeight="1">
      <c r="A28" s="33"/>
      <c r="B28" s="67"/>
      <c r="C28" s="68" t="s">
        <v>26</v>
      </c>
      <c r="D28" s="65"/>
      <c r="E28" s="35"/>
      <c r="F28" s="41">
        <v>15744</v>
      </c>
      <c r="G28" s="42">
        <v>32415</v>
      </c>
      <c r="H28" s="42">
        <v>15334</v>
      </c>
      <c r="I28" s="42">
        <v>17081</v>
      </c>
      <c r="J28" s="43">
        <f>ROUND(G28/[1]土地1!$F29,1)</f>
        <v>111.7</v>
      </c>
    </row>
    <row r="29" spans="1:10" s="44" customFormat="1" ht="28.5" customHeight="1">
      <c r="A29" s="33"/>
      <c r="B29" s="33"/>
      <c r="C29" s="64" t="s">
        <v>27</v>
      </c>
      <c r="D29" s="65"/>
      <c r="E29" s="76"/>
      <c r="F29" s="41">
        <v>23678</v>
      </c>
      <c r="G29" s="42">
        <v>44250</v>
      </c>
      <c r="H29" s="42">
        <v>21037</v>
      </c>
      <c r="I29" s="42">
        <v>23213</v>
      </c>
      <c r="J29" s="66">
        <f>ROUND(G29/[1]土地1!$F30,1)</f>
        <v>143.5</v>
      </c>
    </row>
    <row r="30" spans="1:10" s="44" customFormat="1" ht="28.5" customHeight="1">
      <c r="A30" s="5"/>
      <c r="B30" s="63"/>
      <c r="C30" s="64" t="s">
        <v>28</v>
      </c>
      <c r="D30" s="65"/>
      <c r="E30" s="69"/>
      <c r="F30" s="41">
        <v>16968</v>
      </c>
      <c r="G30" s="42">
        <v>36605</v>
      </c>
      <c r="H30" s="42">
        <v>17055</v>
      </c>
      <c r="I30" s="42">
        <v>19550</v>
      </c>
      <c r="J30" s="66">
        <f>ROUND(G30/[1]土地1!$F31,1)</f>
        <v>102.3</v>
      </c>
    </row>
    <row r="31" spans="1:10" s="44" customFormat="1" ht="28.5" customHeight="1">
      <c r="A31" s="72"/>
      <c r="B31" s="45"/>
      <c r="C31" s="68" t="s">
        <v>29</v>
      </c>
      <c r="D31" s="65"/>
      <c r="E31" s="73"/>
      <c r="F31" s="41">
        <v>13707</v>
      </c>
      <c r="G31" s="42">
        <v>27070</v>
      </c>
      <c r="H31" s="42">
        <v>12579</v>
      </c>
      <c r="I31" s="42">
        <v>14491</v>
      </c>
      <c r="J31" s="66">
        <f>ROUND(G31/[1]土地1!$F32,1)</f>
        <v>69</v>
      </c>
    </row>
    <row r="32" spans="1:10" s="44" customFormat="1" ht="28.5" customHeight="1">
      <c r="A32" s="77"/>
      <c r="B32" s="78"/>
      <c r="C32" s="79" t="s">
        <v>30</v>
      </c>
      <c r="D32" s="80"/>
      <c r="E32" s="81"/>
      <c r="F32" s="82">
        <v>35547</v>
      </c>
      <c r="G32" s="83">
        <v>76680</v>
      </c>
      <c r="H32" s="83">
        <v>35894</v>
      </c>
      <c r="I32" s="83">
        <v>40786</v>
      </c>
      <c r="J32" s="84">
        <f>ROUND(G32/[1]土地1!$F33,1)</f>
        <v>331.6</v>
      </c>
    </row>
    <row r="33" spans="2:5" ht="12" customHeight="1">
      <c r="B33" s="85" t="s">
        <v>31</v>
      </c>
      <c r="E33" s="69"/>
    </row>
    <row r="34" spans="2:5" ht="11.25" customHeight="1">
      <c r="B34" s="85" t="s">
        <v>32</v>
      </c>
    </row>
  </sheetData>
  <mergeCells count="27"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2:D12"/>
    <mergeCell ref="C13:D13"/>
    <mergeCell ref="C14:D14"/>
    <mergeCell ref="C15:D15"/>
    <mergeCell ref="C16:D16"/>
    <mergeCell ref="C17:D17"/>
    <mergeCell ref="A6:E7"/>
    <mergeCell ref="F6:F7"/>
    <mergeCell ref="G6:I6"/>
    <mergeCell ref="J6:J7"/>
    <mergeCell ref="B9:D9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opLeftCell="A25" zoomScaleNormal="100" workbookViewId="0">
      <selection activeCell="G41" sqref="G41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4.77734375" style="7" customWidth="1"/>
    <col min="7" max="7" width="14.77734375" style="8" customWidth="1"/>
    <col min="8" max="10" width="14.77734375" style="3" customWidth="1"/>
    <col min="11" max="16384" width="13.33203125" style="3"/>
  </cols>
  <sheetData>
    <row r="1" spans="1:10" ht="14.4" customHeight="1">
      <c r="A1" s="1"/>
      <c r="B1" s="1"/>
      <c r="C1" s="1"/>
      <c r="D1" s="1"/>
      <c r="E1" s="1"/>
      <c r="F1" s="1"/>
      <c r="G1" s="2"/>
      <c r="J1" s="4"/>
    </row>
    <row r="2" spans="1:10" ht="21.6" customHeight="1"/>
    <row r="3" spans="1:10" ht="21.6" customHeight="1">
      <c r="B3" s="9" t="s">
        <v>33</v>
      </c>
    </row>
    <row r="4" spans="1:10" s="17" customFormat="1" ht="21.6" customHeight="1">
      <c r="A4" s="10"/>
      <c r="B4" s="11"/>
      <c r="C4" s="11"/>
      <c r="D4" s="11"/>
      <c r="E4" s="12"/>
      <c r="F4" s="13"/>
      <c r="G4" s="14"/>
      <c r="H4" s="15"/>
      <c r="I4" s="15"/>
      <c r="J4" s="86"/>
    </row>
    <row r="5" spans="1:10" ht="14.4" customHeight="1" thickBot="1">
      <c r="A5" s="18"/>
      <c r="B5" s="18"/>
      <c r="C5" s="18"/>
      <c r="E5" s="18"/>
      <c r="F5" s="19"/>
      <c r="G5" s="20"/>
      <c r="H5" s="21"/>
      <c r="I5" s="21"/>
      <c r="J5" s="87"/>
    </row>
    <row r="6" spans="1:10" ht="28.95" customHeight="1" thickTop="1">
      <c r="A6" s="23" t="s">
        <v>1</v>
      </c>
      <c r="B6" s="23"/>
      <c r="C6" s="23"/>
      <c r="D6" s="23"/>
      <c r="E6" s="23"/>
      <c r="F6" s="24" t="s">
        <v>2</v>
      </c>
      <c r="G6" s="25" t="s">
        <v>3</v>
      </c>
      <c r="H6" s="26"/>
      <c r="I6" s="27"/>
      <c r="J6" s="28" t="s">
        <v>4</v>
      </c>
    </row>
    <row r="7" spans="1:10" ht="28.95" customHeight="1">
      <c r="A7" s="29"/>
      <c r="B7" s="29"/>
      <c r="C7" s="29"/>
      <c r="D7" s="29"/>
      <c r="E7" s="29"/>
      <c r="F7" s="30"/>
      <c r="G7" s="31" t="s">
        <v>5</v>
      </c>
      <c r="H7" s="31" t="s">
        <v>6</v>
      </c>
      <c r="I7" s="31" t="s">
        <v>7</v>
      </c>
      <c r="J7" s="32"/>
    </row>
    <row r="8" spans="1:10" s="38" customFormat="1" ht="14.4" customHeight="1">
      <c r="A8" s="33"/>
      <c r="B8" s="34" t="s">
        <v>8</v>
      </c>
      <c r="C8" s="34"/>
      <c r="D8" s="34"/>
      <c r="E8" s="35"/>
      <c r="F8" s="36">
        <v>1</v>
      </c>
      <c r="G8" s="37">
        <v>2</v>
      </c>
      <c r="H8" s="37">
        <v>3</v>
      </c>
      <c r="I8" s="37">
        <v>4</v>
      </c>
      <c r="J8" s="37">
        <v>5</v>
      </c>
    </row>
    <row r="9" spans="1:10" s="44" customFormat="1" ht="27" customHeight="1">
      <c r="A9" s="63"/>
      <c r="B9" s="45"/>
      <c r="C9" s="64" t="s">
        <v>34</v>
      </c>
      <c r="D9" s="65"/>
      <c r="E9" s="45"/>
      <c r="F9" s="41">
        <v>207</v>
      </c>
      <c r="G9" s="42">
        <v>379</v>
      </c>
      <c r="H9" s="42">
        <v>186</v>
      </c>
      <c r="I9" s="42">
        <v>193</v>
      </c>
      <c r="J9" s="66">
        <f>ROUND(G9/[1]土地2!F10,1)</f>
        <v>12.1</v>
      </c>
    </row>
    <row r="10" spans="1:10" s="44" customFormat="1" ht="27" customHeight="1">
      <c r="A10" s="63"/>
      <c r="B10" s="45"/>
      <c r="C10" s="64" t="s">
        <v>35</v>
      </c>
      <c r="D10" s="65"/>
      <c r="E10" s="45"/>
      <c r="F10" s="41">
        <v>394</v>
      </c>
      <c r="G10" s="42">
        <v>719</v>
      </c>
      <c r="H10" s="42">
        <v>380</v>
      </c>
      <c r="I10" s="42">
        <v>339</v>
      </c>
      <c r="J10" s="66">
        <f>ROUND(G10/[1]土地2!F11,1)</f>
        <v>7.1</v>
      </c>
    </row>
    <row r="11" spans="1:10" s="44" customFormat="1" ht="27" customHeight="1">
      <c r="A11" s="5"/>
      <c r="B11" s="63"/>
      <c r="C11" s="64" t="s">
        <v>36</v>
      </c>
      <c r="D11" s="65"/>
      <c r="E11" s="69"/>
      <c r="F11" s="41">
        <v>10585</v>
      </c>
      <c r="G11" s="42">
        <v>22219</v>
      </c>
      <c r="H11" s="42">
        <v>10323</v>
      </c>
      <c r="I11" s="42">
        <v>11896</v>
      </c>
      <c r="J11" s="66">
        <f>ROUND(G11/[1]土地2!F12,1)</f>
        <v>73.099999999999994</v>
      </c>
    </row>
    <row r="12" spans="1:10" s="44" customFormat="1" ht="27" customHeight="1">
      <c r="A12" s="5"/>
      <c r="B12" s="63"/>
      <c r="C12" s="64" t="s">
        <v>37</v>
      </c>
      <c r="D12" s="65"/>
      <c r="E12" s="69"/>
      <c r="F12" s="41">
        <v>4471</v>
      </c>
      <c r="G12" s="42">
        <v>10793</v>
      </c>
      <c r="H12" s="42">
        <v>5213</v>
      </c>
      <c r="I12" s="42">
        <v>5580</v>
      </c>
      <c r="J12" s="66">
        <f>ROUND(G12/[1]土地2!F13,1)</f>
        <v>92.9</v>
      </c>
    </row>
    <row r="13" spans="1:10" s="44" customFormat="1" ht="27" customHeight="1">
      <c r="A13" s="72"/>
      <c r="B13" s="45"/>
      <c r="C13" s="68" t="s">
        <v>38</v>
      </c>
      <c r="D13" s="65"/>
      <c r="E13" s="73"/>
      <c r="F13" s="41">
        <v>4879</v>
      </c>
      <c r="G13" s="42">
        <v>9834</v>
      </c>
      <c r="H13" s="42">
        <v>4590</v>
      </c>
      <c r="I13" s="42">
        <v>5244</v>
      </c>
      <c r="J13" s="62">
        <f>ROUND(G13/[1]土地2!F14,1)</f>
        <v>68.2</v>
      </c>
    </row>
    <row r="14" spans="1:10" s="44" customFormat="1" ht="27" customHeight="1">
      <c r="A14" s="33"/>
      <c r="B14" s="67"/>
      <c r="C14" s="68" t="s">
        <v>39</v>
      </c>
      <c r="D14" s="65"/>
      <c r="E14" s="35"/>
      <c r="F14" s="41">
        <v>6837</v>
      </c>
      <c r="G14" s="42">
        <v>13622</v>
      </c>
      <c r="H14" s="42">
        <v>6487</v>
      </c>
      <c r="I14" s="42">
        <v>7135</v>
      </c>
      <c r="J14" s="66">
        <f>ROUND(G14/[1]土地2!F15,1)</f>
        <v>135.30000000000001</v>
      </c>
    </row>
    <row r="15" spans="1:10" s="44" customFormat="1" ht="27" customHeight="1">
      <c r="A15" s="33"/>
      <c r="B15" s="67"/>
      <c r="C15" s="68" t="s">
        <v>40</v>
      </c>
      <c r="D15" s="65"/>
      <c r="E15" s="35"/>
      <c r="F15" s="41">
        <v>3267</v>
      </c>
      <c r="G15" s="42">
        <v>6804</v>
      </c>
      <c r="H15" s="42">
        <v>3205</v>
      </c>
      <c r="I15" s="42">
        <v>3599</v>
      </c>
      <c r="J15" s="66">
        <f>ROUND(G15/[1]土地2!F16,1)</f>
        <v>244.9</v>
      </c>
    </row>
    <row r="16" spans="1:10" s="44" customFormat="1" ht="27" customHeight="1">
      <c r="A16" s="33"/>
      <c r="B16" s="67"/>
      <c r="C16" s="68" t="s">
        <v>41</v>
      </c>
      <c r="D16" s="65"/>
      <c r="E16" s="35"/>
      <c r="F16" s="41">
        <v>3974</v>
      </c>
      <c r="G16" s="42">
        <v>8022</v>
      </c>
      <c r="H16" s="42">
        <v>3744</v>
      </c>
      <c r="I16" s="42">
        <v>4278</v>
      </c>
      <c r="J16" s="66">
        <f>ROUND(G16/[1]土地2!F17,1)</f>
        <v>49.2</v>
      </c>
    </row>
    <row r="17" spans="1:10" s="44" customFormat="1" ht="27" customHeight="1">
      <c r="A17" s="33"/>
      <c r="B17" s="33"/>
      <c r="C17" s="64" t="s">
        <v>42</v>
      </c>
      <c r="D17" s="65"/>
      <c r="E17" s="35"/>
      <c r="F17" s="41">
        <v>4134</v>
      </c>
      <c r="G17" s="42">
        <v>7757</v>
      </c>
      <c r="H17" s="42">
        <v>3666</v>
      </c>
      <c r="I17" s="42">
        <v>4091</v>
      </c>
      <c r="J17" s="43">
        <f>ROUND(G17/[1]土地2!F18,1)</f>
        <v>36.299999999999997</v>
      </c>
    </row>
    <row r="18" spans="1:10" s="44" customFormat="1" ht="27" customHeight="1">
      <c r="A18" s="33"/>
      <c r="B18" s="67"/>
      <c r="C18" s="64" t="s">
        <v>43</v>
      </c>
      <c r="D18" s="65"/>
      <c r="E18" s="35"/>
      <c r="F18" s="41">
        <v>8173</v>
      </c>
      <c r="G18" s="42">
        <v>16120</v>
      </c>
      <c r="H18" s="42">
        <v>7764</v>
      </c>
      <c r="I18" s="42">
        <v>8356</v>
      </c>
      <c r="J18" s="62">
        <f>ROUND(G18/[1]土地2!F19,1)</f>
        <v>52.3</v>
      </c>
    </row>
    <row r="19" spans="1:10" s="44" customFormat="1" ht="27" customHeight="1">
      <c r="A19" s="33"/>
      <c r="B19" s="35"/>
      <c r="C19" s="64" t="s">
        <v>44</v>
      </c>
      <c r="D19" s="65"/>
      <c r="E19" s="35"/>
      <c r="F19" s="41">
        <v>4353</v>
      </c>
      <c r="G19" s="42">
        <v>8272</v>
      </c>
      <c r="H19" s="42">
        <v>3926</v>
      </c>
      <c r="I19" s="42">
        <v>4346</v>
      </c>
      <c r="J19" s="62">
        <f>ROUND(G19/[1]土地2!F20,1)</f>
        <v>60.3</v>
      </c>
    </row>
    <row r="20" spans="1:10" s="44" customFormat="1" ht="27" customHeight="1">
      <c r="A20" s="33"/>
      <c r="B20" s="35"/>
      <c r="C20" s="64" t="s">
        <v>45</v>
      </c>
      <c r="D20" s="65"/>
      <c r="E20" s="35"/>
      <c r="F20" s="41">
        <v>2955</v>
      </c>
      <c r="G20" s="42">
        <v>5767</v>
      </c>
      <c r="H20" s="42">
        <v>2842</v>
      </c>
      <c r="I20" s="42">
        <v>2925</v>
      </c>
      <c r="J20" s="62">
        <f>ROUND(G20/[1]土地2!F21,1)</f>
        <v>52.3</v>
      </c>
    </row>
    <row r="21" spans="1:10" s="44" customFormat="1" ht="27" customHeight="1">
      <c r="A21" s="33"/>
      <c r="B21" s="35"/>
      <c r="C21" s="64" t="s">
        <v>46</v>
      </c>
      <c r="D21" s="65"/>
      <c r="E21" s="35"/>
      <c r="F21" s="41">
        <v>6742</v>
      </c>
      <c r="G21" s="42">
        <v>12965</v>
      </c>
      <c r="H21" s="42">
        <v>6352</v>
      </c>
      <c r="I21" s="42">
        <v>6613</v>
      </c>
      <c r="J21" s="62">
        <f>ROUND(G21/[1]土地2!F22,1)</f>
        <v>24</v>
      </c>
    </row>
    <row r="22" spans="1:10" s="44" customFormat="1" ht="26.25" customHeight="1">
      <c r="A22" s="33"/>
      <c r="B22" s="33"/>
      <c r="C22" s="64" t="s">
        <v>47</v>
      </c>
      <c r="D22" s="65"/>
      <c r="E22" s="76"/>
      <c r="F22" s="41">
        <v>849</v>
      </c>
      <c r="G22" s="42">
        <v>1541</v>
      </c>
      <c r="H22" s="42">
        <v>747</v>
      </c>
      <c r="I22" s="42">
        <v>794</v>
      </c>
      <c r="J22" s="43">
        <f>ROUND(G22/[1]土地2!F23,1)</f>
        <v>17.5</v>
      </c>
    </row>
    <row r="23" spans="1:10" s="44" customFormat="1" ht="26.25" customHeight="1">
      <c r="A23" s="33"/>
      <c r="B23" s="33"/>
      <c r="C23" s="64" t="s">
        <v>48</v>
      </c>
      <c r="D23" s="65"/>
      <c r="E23" s="76"/>
      <c r="F23" s="41">
        <v>988</v>
      </c>
      <c r="G23" s="42">
        <v>1759</v>
      </c>
      <c r="H23" s="42">
        <v>847</v>
      </c>
      <c r="I23" s="42">
        <v>912</v>
      </c>
      <c r="J23" s="62">
        <f>ROUND(G23/[1]土地2!F24,1)</f>
        <v>17.100000000000001</v>
      </c>
    </row>
    <row r="24" spans="1:10" s="44" customFormat="1" ht="26.25" customHeight="1">
      <c r="A24" s="33"/>
      <c r="B24" s="33"/>
      <c r="C24" s="64" t="s">
        <v>49</v>
      </c>
      <c r="D24" s="65"/>
      <c r="E24" s="76"/>
      <c r="F24" s="41">
        <v>5224</v>
      </c>
      <c r="G24" s="42">
        <v>9133</v>
      </c>
      <c r="H24" s="42">
        <v>4408</v>
      </c>
      <c r="I24" s="42">
        <v>4725</v>
      </c>
      <c r="J24" s="62">
        <f>ROUND(G24/[1]土地2!F25,1)</f>
        <v>38.1</v>
      </c>
    </row>
    <row r="25" spans="1:10" s="44" customFormat="1" ht="26.25" customHeight="1">
      <c r="A25" s="33"/>
      <c r="B25" s="33"/>
      <c r="C25" s="64" t="s">
        <v>50</v>
      </c>
      <c r="D25" s="65"/>
      <c r="E25" s="76"/>
      <c r="F25" s="41">
        <v>3007</v>
      </c>
      <c r="G25" s="42">
        <v>6047</v>
      </c>
      <c r="H25" s="42">
        <v>2935</v>
      </c>
      <c r="I25" s="42">
        <v>3112</v>
      </c>
      <c r="J25" s="66">
        <f>ROUND(G25/[1]土地2!F26,1)</f>
        <v>73.900000000000006</v>
      </c>
    </row>
    <row r="26" spans="1:10" s="44" customFormat="1" ht="26.25" customHeight="1">
      <c r="A26" s="33"/>
      <c r="B26" s="33"/>
      <c r="C26" s="64" t="s">
        <v>51</v>
      </c>
      <c r="D26" s="65"/>
      <c r="E26" s="76"/>
      <c r="F26" s="41">
        <v>3888</v>
      </c>
      <c r="G26" s="42">
        <v>7358</v>
      </c>
      <c r="H26" s="42">
        <v>3611</v>
      </c>
      <c r="I26" s="42">
        <v>3747</v>
      </c>
      <c r="J26" s="66">
        <f>ROUND(G26/[1]土地2!F27,1)</f>
        <v>129.5</v>
      </c>
    </row>
    <row r="27" spans="1:10" s="44" customFormat="1" ht="26.25" customHeight="1">
      <c r="A27" s="33"/>
      <c r="B27" s="33"/>
      <c r="C27" s="64" t="s">
        <v>52</v>
      </c>
      <c r="D27" s="65"/>
      <c r="E27" s="76"/>
      <c r="F27" s="41">
        <v>5961</v>
      </c>
      <c r="G27" s="42">
        <v>11283</v>
      </c>
      <c r="H27" s="42">
        <v>5562</v>
      </c>
      <c r="I27" s="42">
        <v>5721</v>
      </c>
      <c r="J27" s="62">
        <f>ROUND(G27/[1]土地2!F28,1)</f>
        <v>107.5</v>
      </c>
    </row>
    <row r="28" spans="1:10" s="44" customFormat="1" ht="26.25" customHeight="1">
      <c r="A28" s="33"/>
      <c r="B28" s="33"/>
      <c r="C28" s="64" t="s">
        <v>53</v>
      </c>
      <c r="D28" s="65"/>
      <c r="E28" s="76"/>
      <c r="F28" s="41">
        <v>3151</v>
      </c>
      <c r="G28" s="42">
        <v>6182</v>
      </c>
      <c r="H28" s="42">
        <v>3162</v>
      </c>
      <c r="I28" s="42">
        <v>3020</v>
      </c>
      <c r="J28" s="62">
        <f>ROUND(G28/[1]土地2!F29,1)</f>
        <v>76.900000000000006</v>
      </c>
    </row>
    <row r="29" spans="1:10" s="44" customFormat="1" ht="26.25" customHeight="1">
      <c r="A29" s="33"/>
      <c r="B29" s="33"/>
      <c r="C29" s="64" t="s">
        <v>54</v>
      </c>
      <c r="D29" s="65"/>
      <c r="E29" s="76"/>
      <c r="F29" s="41">
        <v>3529</v>
      </c>
      <c r="G29" s="42">
        <v>6918</v>
      </c>
      <c r="H29" s="42">
        <v>3491</v>
      </c>
      <c r="I29" s="42">
        <v>3427</v>
      </c>
      <c r="J29" s="43">
        <f>ROUND(G29/[1]土地2!F30,1)</f>
        <v>110.3</v>
      </c>
    </row>
    <row r="30" spans="1:10" s="44" customFormat="1" ht="26.25" customHeight="1">
      <c r="A30" s="33"/>
      <c r="B30" s="33"/>
      <c r="C30" s="64" t="s">
        <v>55</v>
      </c>
      <c r="D30" s="65"/>
      <c r="E30" s="76"/>
      <c r="F30" s="41">
        <v>3341</v>
      </c>
      <c r="G30" s="42">
        <v>6843</v>
      </c>
      <c r="H30" s="42">
        <v>3345</v>
      </c>
      <c r="I30" s="42">
        <v>3498</v>
      </c>
      <c r="J30" s="62">
        <f>ROUND(G30/[1]土地2!F31,1)</f>
        <v>169.4</v>
      </c>
    </row>
    <row r="31" spans="1:10" s="44" customFormat="1" ht="26.25" customHeight="1">
      <c r="A31" s="35"/>
      <c r="B31" s="35"/>
      <c r="C31" s="68" t="s">
        <v>56</v>
      </c>
      <c r="D31" s="65"/>
      <c r="E31" s="34"/>
      <c r="F31" s="41">
        <v>3119</v>
      </c>
      <c r="G31" s="42">
        <v>6221</v>
      </c>
      <c r="H31" s="42">
        <v>3118</v>
      </c>
      <c r="I31" s="42">
        <v>3103</v>
      </c>
      <c r="J31" s="62">
        <f>ROUND(G31/[1]土地2!F32,1)</f>
        <v>116.7</v>
      </c>
    </row>
    <row r="32" spans="1:10" s="44" customFormat="1" ht="26.25" customHeight="1">
      <c r="A32" s="88"/>
      <c r="B32" s="88"/>
      <c r="C32" s="79" t="s">
        <v>57</v>
      </c>
      <c r="D32" s="80"/>
      <c r="E32" s="89"/>
      <c r="F32" s="82">
        <v>2558</v>
      </c>
      <c r="G32" s="83">
        <v>5339</v>
      </c>
      <c r="H32" s="83">
        <v>2595</v>
      </c>
      <c r="I32" s="83">
        <v>2744</v>
      </c>
      <c r="J32" s="90">
        <f>ROUND(G32/[1]土地2!F33,1)</f>
        <v>259.39999999999998</v>
      </c>
    </row>
    <row r="33" spans="1:5">
      <c r="A33" s="91"/>
      <c r="B33" s="85" t="s">
        <v>31</v>
      </c>
      <c r="C33" s="91"/>
      <c r="D33" s="91"/>
      <c r="E33" s="76"/>
    </row>
    <row r="34" spans="1:5" ht="11.25" customHeight="1">
      <c r="A34" s="91"/>
      <c r="B34" s="85" t="s">
        <v>32</v>
      </c>
      <c r="C34" s="91"/>
      <c r="D34" s="91"/>
      <c r="E34" s="92"/>
    </row>
  </sheetData>
  <mergeCells count="28">
    <mergeCell ref="C29:D29"/>
    <mergeCell ref="C30:D30"/>
    <mergeCell ref="C31:D31"/>
    <mergeCell ref="C32:D32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7"/>
    <mergeCell ref="F6:F7"/>
    <mergeCell ref="G6:I6"/>
    <mergeCell ref="J6:J7"/>
    <mergeCell ref="C9:D9"/>
    <mergeCell ref="C10:D10"/>
  </mergeCells>
  <phoneticPr fontId="6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人口1</vt:lpstr>
      <vt:lpstr>人口2</vt:lpstr>
      <vt:lpstr>人口1!Print_Area</vt:lpstr>
      <vt:lpstr>人口2!Print_Area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2018-04-03T01:45:17Z</dcterms:created>
  <dcterms:modified xsi:type="dcterms:W3CDTF">2018-04-03T01:45:57Z</dcterms:modified>
</cp:coreProperties>
</file>