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0" yWindow="0" windowWidth="23040" windowHeight="8400"/>
  </bookViews>
  <sheets>
    <sheet name="人口" sheetId="1" r:id="rId1"/>
  </sheets>
  <externalReferences>
    <externalReference r:id="rId2"/>
  </externalReferences>
  <definedNames>
    <definedName name="_xlnm.Print_Area" localSheetId="0">人口!$A$1:$J$35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2" i="1"/>
  <c r="J10" i="1"/>
  <c r="J9" i="1"/>
</calcChain>
</file>

<file path=xl/sharedStrings.xml><?xml version="1.0" encoding="utf-8"?>
<sst xmlns="http://schemas.openxmlformats.org/spreadsheetml/2006/main" count="34" uniqueCount="34">
  <si>
    <t>２　人口</t>
    <rPh sb="2" eb="4">
      <t>ジンコウ</t>
    </rPh>
    <phoneticPr fontId="7"/>
  </si>
  <si>
    <t>区分</t>
    <rPh sb="0" eb="1">
      <t>ク</t>
    </rPh>
    <rPh sb="1" eb="2">
      <t>ブン</t>
    </rPh>
    <phoneticPr fontId="11"/>
  </si>
  <si>
    <t>総世帯数</t>
    <rPh sb="0" eb="1">
      <t>ソウ</t>
    </rPh>
    <rPh sb="1" eb="4">
      <t>セタイスウ</t>
    </rPh>
    <phoneticPr fontId="7"/>
  </si>
  <si>
    <t>総人口</t>
    <rPh sb="0" eb="3">
      <t>ソウジンコウ</t>
    </rPh>
    <phoneticPr fontId="7"/>
  </si>
  <si>
    <r>
      <t>人口密度
（1ｋｍ</t>
    </r>
    <r>
      <rPr>
        <vertAlign val="superscript"/>
        <sz val="9"/>
        <color theme="1"/>
        <rFont val="ＭＳ Ｐ明朝"/>
        <family val="1"/>
        <charset val="128"/>
      </rPr>
      <t>2</t>
    </r>
    <r>
      <rPr>
        <sz val="9"/>
        <color theme="1"/>
        <rFont val="ＭＳ Ｐ明朝"/>
        <family val="1"/>
        <charset val="128"/>
      </rPr>
      <t>当たり）</t>
    </r>
    <rPh sb="0" eb="2">
      <t>ジンコウ</t>
    </rPh>
    <rPh sb="2" eb="4">
      <t>ミツド</t>
    </rPh>
    <rPh sb="10" eb="11">
      <t>ア</t>
    </rPh>
    <phoneticPr fontId="7"/>
  </si>
  <si>
    <t>計</t>
    <rPh sb="0" eb="1">
      <t>ケイ</t>
    </rPh>
    <phoneticPr fontId="7"/>
  </si>
  <si>
    <t>男</t>
    <rPh sb="0" eb="1">
      <t>オトコ</t>
    </rPh>
    <phoneticPr fontId="7"/>
  </si>
  <si>
    <t>女</t>
    <rPh sb="0" eb="1">
      <t>オンナ</t>
    </rPh>
    <phoneticPr fontId="7"/>
  </si>
  <si>
    <t>　　　</t>
  </si>
  <si>
    <t>全国</t>
  </si>
  <si>
    <t>九州</t>
  </si>
  <si>
    <t>佐賀</t>
    <rPh sb="0" eb="2">
      <t>サガ</t>
    </rPh>
    <phoneticPr fontId="7"/>
  </si>
  <si>
    <t>佐賀市</t>
    <rPh sb="0" eb="3">
      <t>サガシ</t>
    </rPh>
    <phoneticPr fontId="7"/>
  </si>
  <si>
    <t>唐津市</t>
    <rPh sb="0" eb="3">
      <t>カラツシ</t>
    </rPh>
    <phoneticPr fontId="11"/>
  </si>
  <si>
    <t>鳥栖市</t>
    <rPh sb="0" eb="3">
      <t>トスシ</t>
    </rPh>
    <phoneticPr fontId="7"/>
  </si>
  <si>
    <t>多久市</t>
    <rPh sb="0" eb="3">
      <t>タクシ</t>
    </rPh>
    <phoneticPr fontId="11"/>
  </si>
  <si>
    <t>伊万里市</t>
    <rPh sb="0" eb="4">
      <t>イマリシ</t>
    </rPh>
    <phoneticPr fontId="11"/>
  </si>
  <si>
    <t>武雄市</t>
    <rPh sb="0" eb="3">
      <t>タケオシ</t>
    </rPh>
    <phoneticPr fontId="11"/>
  </si>
  <si>
    <t>鹿島市</t>
    <rPh sb="0" eb="3">
      <t>カシマシ</t>
    </rPh>
    <phoneticPr fontId="11"/>
  </si>
  <si>
    <t>小城市</t>
    <rPh sb="0" eb="3">
      <t>オギシ</t>
    </rPh>
    <phoneticPr fontId="11"/>
  </si>
  <si>
    <t>嬉野市</t>
    <rPh sb="0" eb="3">
      <t>ウレシノシ</t>
    </rPh>
    <phoneticPr fontId="11"/>
  </si>
  <si>
    <t>神埼市</t>
    <rPh sb="0" eb="3">
      <t>カンザキシ</t>
    </rPh>
    <phoneticPr fontId="7"/>
  </si>
  <si>
    <t>吉野ヶ里町</t>
    <rPh sb="0" eb="4">
      <t>ヨシノガリ</t>
    </rPh>
    <rPh sb="4" eb="5">
      <t>マチ</t>
    </rPh>
    <phoneticPr fontId="7"/>
  </si>
  <si>
    <t>基山町</t>
    <rPh sb="0" eb="2">
      <t>キヤマ</t>
    </rPh>
    <rPh sb="2" eb="3">
      <t>マチ</t>
    </rPh>
    <phoneticPr fontId="7"/>
  </si>
  <si>
    <t>上峰町</t>
    <rPh sb="0" eb="2">
      <t>カミミネ</t>
    </rPh>
    <rPh sb="2" eb="3">
      <t>マチ</t>
    </rPh>
    <phoneticPr fontId="11"/>
  </si>
  <si>
    <t>みやき町</t>
    <rPh sb="3" eb="4">
      <t>マチ</t>
    </rPh>
    <phoneticPr fontId="11"/>
  </si>
  <si>
    <t>玄海町</t>
    <rPh sb="0" eb="3">
      <t>ゲンカイマチ</t>
    </rPh>
    <phoneticPr fontId="11"/>
  </si>
  <si>
    <t>有田町</t>
    <rPh sb="0" eb="3">
      <t>アリタマチ</t>
    </rPh>
    <phoneticPr fontId="11"/>
  </si>
  <si>
    <t>大町町</t>
    <rPh sb="0" eb="2">
      <t>オオマチ</t>
    </rPh>
    <rPh sb="2" eb="3">
      <t>マチ</t>
    </rPh>
    <phoneticPr fontId="11"/>
  </si>
  <si>
    <t>江北町</t>
    <rPh sb="0" eb="1">
      <t>エ</t>
    </rPh>
    <rPh sb="1" eb="2">
      <t>キタ</t>
    </rPh>
    <rPh sb="2" eb="3">
      <t>マチ</t>
    </rPh>
    <phoneticPr fontId="11"/>
  </si>
  <si>
    <t>白石町</t>
    <rPh sb="0" eb="2">
      <t>シライシ</t>
    </rPh>
    <rPh sb="2" eb="3">
      <t>マチ</t>
    </rPh>
    <phoneticPr fontId="11"/>
  </si>
  <si>
    <t>太良町</t>
    <rPh sb="0" eb="1">
      <t>フト</t>
    </rPh>
    <rPh sb="1" eb="2">
      <t>ヨ</t>
    </rPh>
    <rPh sb="2" eb="3">
      <t>マチ</t>
    </rPh>
    <phoneticPr fontId="11"/>
  </si>
  <si>
    <t>注：人口密度は、総人口計を「１　土地」に掲載している総土地面積で除したものです。</t>
    <rPh sb="0" eb="1">
      <t>チュウ</t>
    </rPh>
    <rPh sb="2" eb="4">
      <t>ジンコウ</t>
    </rPh>
    <rPh sb="4" eb="6">
      <t>ミツド</t>
    </rPh>
    <rPh sb="8" eb="9">
      <t>ソウ</t>
    </rPh>
    <rPh sb="9" eb="11">
      <t>ジンコウ</t>
    </rPh>
    <rPh sb="11" eb="12">
      <t>ケイ</t>
    </rPh>
    <rPh sb="16" eb="18">
      <t>トチ</t>
    </rPh>
    <rPh sb="20" eb="22">
      <t>ケイサイ</t>
    </rPh>
    <rPh sb="26" eb="27">
      <t>ソウ</t>
    </rPh>
    <rPh sb="27" eb="29">
      <t>トチ</t>
    </rPh>
    <rPh sb="29" eb="31">
      <t>メンセキ</t>
    </rPh>
    <rPh sb="32" eb="33">
      <t>ジョ</t>
    </rPh>
    <phoneticPr fontId="7"/>
  </si>
  <si>
    <t>資料：総務省自治行政局『住民基本台帳に基づく人口、人口動態及び世帯数』（平成29年1月1日現在）</t>
    <rPh sb="0" eb="2">
      <t>シリョウ</t>
    </rPh>
    <rPh sb="3" eb="6">
      <t>ソウムショウ</t>
    </rPh>
    <rPh sb="6" eb="8">
      <t>ジチ</t>
    </rPh>
    <rPh sb="8" eb="10">
      <t>ギョウセイ</t>
    </rPh>
    <rPh sb="10" eb="11">
      <t>キョク</t>
    </rPh>
    <rPh sb="12" eb="14">
      <t>ジュウミン</t>
    </rPh>
    <rPh sb="14" eb="16">
      <t>キホン</t>
    </rPh>
    <rPh sb="16" eb="18">
      <t>ダイチョウ</t>
    </rPh>
    <rPh sb="19" eb="20">
      <t>モト</t>
    </rPh>
    <rPh sb="22" eb="24">
      <t>ジンコウ</t>
    </rPh>
    <rPh sb="25" eb="27">
      <t>ジンコウ</t>
    </rPh>
    <rPh sb="27" eb="29">
      <t>ドウタイ</t>
    </rPh>
    <rPh sb="29" eb="30">
      <t>オヨ</t>
    </rPh>
    <rPh sb="31" eb="34">
      <t>セタイスウ</t>
    </rPh>
    <rPh sb="36" eb="38">
      <t>ヘイセイ</t>
    </rPh>
    <rPh sb="40" eb="41">
      <t>ネン</t>
    </rPh>
    <rPh sb="42" eb="43">
      <t>ガツ</t>
    </rPh>
    <rPh sb="44" eb="45">
      <t>ニチ</t>
    </rPh>
    <rPh sb="45" eb="47">
      <t>ゲンザイ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</si>
</sst>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#\ ##0.00"/>
    <numFmt numFmtId="178" formatCode="\(General\)"/>
    <numFmt numFmtId="179" formatCode="#,##0_ ;&quot;△ &quot;#,##0_ ;@_ "/>
    <numFmt numFmtId="180" formatCode="#,##0.0_ ;&quot;△ &quot;#,##0.0_ ;@_ "/>
    <numFmt numFmtId="181" formatCode="#,##0\ "/>
  </numFmts>
  <fonts count="19">
    <font>
      <sz val="11"/>
      <name val="ＭＳ Ｐゴシック"/>
      <family val="3"/>
      <charset val="128"/>
    </font>
    <font>
      <sz val="14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9"/>
      <color theme="1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ＭＳ 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明朝"/>
      <family val="1"/>
      <charset val="128"/>
    </font>
    <font>
      <sz val="7"/>
      <name val="ＭＳ Ｐ明朝"/>
      <family val="1"/>
      <charset val="128"/>
    </font>
    <font>
      <vertAlign val="superscript"/>
      <sz val="9"/>
      <color theme="1"/>
      <name val="ＭＳ Ｐ明朝"/>
      <family val="1"/>
      <charset val="128"/>
    </font>
    <font>
      <sz val="9"/>
      <color theme="1"/>
      <name val="ＭＳ 明朝"/>
      <family val="1"/>
      <charset val="128"/>
    </font>
    <font>
      <sz val="8"/>
      <color theme="1"/>
      <name val="ＭＳ Ｐ明朝"/>
      <family val="1"/>
      <charset val="128"/>
    </font>
    <font>
      <sz val="11"/>
      <color indexed="8"/>
      <name val="ＭＳ Ｐゴシック"/>
      <family val="3"/>
      <charset val="128"/>
    </font>
    <font>
      <sz val="9"/>
      <color theme="1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sz val="8"/>
      <color indexed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5" fillId="0" borderId="0"/>
  </cellStyleXfs>
  <cellXfs count="75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176" fontId="2" fillId="0" borderId="0" xfId="1" applyNumberFormat="1" applyFont="1" applyFill="1" applyAlignment="1" applyProtection="1">
      <alignment horizontal="center" vertical="center"/>
    </xf>
    <xf numFmtId="176" fontId="2" fillId="0" borderId="0" xfId="1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horizontal="right" vertical="center"/>
    </xf>
    <xf numFmtId="176" fontId="4" fillId="0" borderId="0" xfId="1" applyNumberFormat="1" applyFont="1" applyFill="1" applyAlignment="1" applyProtection="1">
      <alignment vertical="center"/>
      <protection locked="0"/>
    </xf>
    <xf numFmtId="176" fontId="5" fillId="0" borderId="0" xfId="3" applyNumberFormat="1" applyFont="1" applyFill="1" applyAlignment="1" applyProtection="1">
      <alignment vertical="center"/>
    </xf>
    <xf numFmtId="176" fontId="5" fillId="0" borderId="0" xfId="3" applyNumberFormat="1" applyFont="1" applyFill="1" applyAlignment="1" applyProtection="1">
      <alignment horizontal="left" vertical="center"/>
    </xf>
    <xf numFmtId="177" fontId="4" fillId="0" borderId="0" xfId="1" applyNumberFormat="1" applyFont="1" applyFill="1" applyAlignment="1" applyProtection="1">
      <alignment vertical="center"/>
      <protection locked="0"/>
    </xf>
    <xf numFmtId="176" fontId="6" fillId="0" borderId="0" xfId="3" applyNumberFormat="1" applyFont="1" applyFill="1" applyAlignment="1" applyProtection="1">
      <alignment vertical="center"/>
    </xf>
    <xf numFmtId="0" fontId="8" fillId="0" borderId="0" xfId="3" applyNumberFormat="1" applyFont="1" applyFill="1" applyAlignment="1" applyProtection="1">
      <alignment horizontal="left" vertical="center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vertical="center"/>
    </xf>
    <xf numFmtId="177" fontId="9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Border="1" applyAlignment="1" applyProtection="1">
      <alignment vertical="center"/>
    </xf>
    <xf numFmtId="176" fontId="9" fillId="0" borderId="0" xfId="1" applyNumberFormat="1" applyFont="1" applyFill="1" applyAlignment="1" applyProtection="1">
      <alignment vertical="center"/>
      <protection locked="0"/>
    </xf>
    <xf numFmtId="176" fontId="10" fillId="0" borderId="0" xfId="3" applyNumberFormat="1" applyFont="1" applyFill="1" applyAlignment="1" applyProtection="1">
      <alignment vertical="center"/>
    </xf>
    <xf numFmtId="177" fontId="4" fillId="0" borderId="1" xfId="1" applyNumberFormat="1" applyFont="1" applyFill="1" applyBorder="1" applyAlignment="1" applyProtection="1">
      <alignment vertical="center"/>
    </xf>
    <xf numFmtId="176" fontId="4" fillId="0" borderId="1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0" fontId="4" fillId="0" borderId="0" xfId="0" applyFont="1" applyAlignment="1">
      <alignment vertical="center"/>
    </xf>
    <xf numFmtId="0" fontId="4" fillId="0" borderId="10" xfId="0" applyFont="1" applyBorder="1" applyAlignment="1">
      <alignment horizontal="center" vertical="center"/>
    </xf>
    <xf numFmtId="176" fontId="13" fillId="0" borderId="0" xfId="3" applyNumberFormat="1" applyFont="1" applyFill="1" applyAlignment="1" applyProtection="1">
      <alignment vertical="center"/>
    </xf>
    <xf numFmtId="176" fontId="13" fillId="0" borderId="0" xfId="3" applyNumberFormat="1" applyFont="1" applyFill="1" applyBorder="1" applyAlignment="1" applyProtection="1">
      <alignment horizontal="left" vertical="center"/>
    </xf>
    <xf numFmtId="176" fontId="13" fillId="0" borderId="0" xfId="3" applyNumberFormat="1" applyFont="1" applyFill="1" applyBorder="1" applyAlignment="1" applyProtection="1">
      <alignment vertical="center"/>
    </xf>
    <xf numFmtId="178" fontId="14" fillId="0" borderId="12" xfId="0" applyNumberFormat="1" applyFont="1" applyBorder="1" applyAlignment="1">
      <alignment horizontal="center" vertical="center"/>
    </xf>
    <xf numFmtId="178" fontId="14" fillId="0" borderId="0" xfId="0" applyNumberFormat="1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176" fontId="4" fillId="0" borderId="0" xfId="3" applyNumberFormat="1" applyFont="1" applyFill="1" applyAlignment="1" applyProtection="1">
      <alignment vertical="center"/>
    </xf>
    <xf numFmtId="0" fontId="14" fillId="0" borderId="0" xfId="3" applyFont="1" applyBorder="1" applyAlignment="1">
      <alignment vertical="center"/>
    </xf>
    <xf numFmtId="179" fontId="2" fillId="0" borderId="12" xfId="4" applyNumberFormat="1" applyFont="1" applyFill="1" applyBorder="1" applyAlignment="1">
      <alignment horizontal="right" vertical="center"/>
    </xf>
    <xf numFmtId="179" fontId="2" fillId="0" borderId="0" xfId="4" applyNumberFormat="1" applyFont="1" applyFill="1" applyBorder="1" applyAlignment="1">
      <alignment horizontal="right" vertical="center"/>
    </xf>
    <xf numFmtId="180" fontId="4" fillId="0" borderId="0" xfId="1" applyNumberFormat="1" applyFont="1" applyFill="1" applyAlignment="1" applyProtection="1">
      <alignment vertical="center"/>
      <protection locked="0"/>
    </xf>
    <xf numFmtId="181" fontId="4" fillId="0" borderId="0" xfId="1" applyNumberFormat="1" applyFont="1" applyFill="1" applyAlignment="1" applyProtection="1">
      <alignment vertical="center"/>
      <protection locked="0"/>
    </xf>
    <xf numFmtId="181" fontId="4" fillId="0" borderId="0" xfId="0" applyNumberFormat="1" applyFont="1" applyFill="1" applyBorder="1" applyAlignment="1" applyProtection="1">
      <alignment horizontal="right" vertical="center"/>
      <protection locked="0"/>
    </xf>
    <xf numFmtId="176" fontId="14" fillId="0" borderId="0" xfId="3" applyNumberFormat="1" applyFont="1" applyFill="1" applyBorder="1" applyAlignment="1" applyProtection="1">
      <alignment vertical="center"/>
    </xf>
    <xf numFmtId="176" fontId="4" fillId="0" borderId="0" xfId="3" applyNumberFormat="1" applyFont="1" applyFill="1" applyAlignment="1" applyProtection="1">
      <alignment horizontal="distributed" vertical="center"/>
    </xf>
    <xf numFmtId="176" fontId="4" fillId="0" borderId="0" xfId="3" applyNumberFormat="1" applyFont="1" applyFill="1" applyBorder="1" applyAlignment="1" applyProtection="1">
      <alignment horizontal="distributed" vertical="center"/>
    </xf>
    <xf numFmtId="179" fontId="4" fillId="0" borderId="12" xfId="1" applyNumberFormat="1" applyFont="1" applyFill="1" applyBorder="1" applyAlignment="1" applyProtection="1">
      <alignment horizontal="right" vertical="center"/>
      <protection locked="0"/>
    </xf>
    <xf numFmtId="179" fontId="4" fillId="0" borderId="0" xfId="0" applyNumberFormat="1" applyFont="1" applyFill="1" applyBorder="1" applyAlignment="1" applyProtection="1">
      <alignment horizontal="right" vertical="center"/>
      <protection locked="0"/>
    </xf>
    <xf numFmtId="179" fontId="17" fillId="0" borderId="12" xfId="4" applyNumberFormat="1" applyFont="1" applyFill="1" applyBorder="1" applyAlignment="1">
      <alignment horizontal="right" vertical="center"/>
    </xf>
    <xf numFmtId="179" fontId="17" fillId="0" borderId="0" xfId="4" applyNumberFormat="1" applyFont="1" applyFill="1" applyBorder="1" applyAlignment="1">
      <alignment horizontal="right" vertical="center"/>
    </xf>
    <xf numFmtId="180" fontId="16" fillId="0" borderId="0" xfId="1" applyNumberFormat="1" applyFont="1" applyFill="1" applyAlignment="1" applyProtection="1">
      <alignment vertical="center"/>
      <protection locked="0"/>
    </xf>
    <xf numFmtId="181" fontId="16" fillId="0" borderId="0" xfId="0" applyNumberFormat="1" applyFont="1" applyFill="1" applyBorder="1" applyAlignment="1" applyProtection="1">
      <alignment horizontal="right" vertical="center"/>
      <protection locked="0"/>
    </xf>
    <xf numFmtId="179" fontId="4" fillId="0" borderId="0" xfId="1" applyNumberFormat="1" applyFont="1" applyFill="1" applyBorder="1" applyAlignment="1" applyProtection="1">
      <alignment horizontal="right" vertical="center"/>
      <protection locked="0"/>
    </xf>
    <xf numFmtId="181" fontId="4" fillId="0" borderId="0" xfId="1" applyNumberFormat="1" applyFont="1" applyFill="1" applyBorder="1" applyAlignment="1" applyProtection="1">
      <alignment horizontal="right" vertical="center"/>
      <protection locked="0"/>
    </xf>
    <xf numFmtId="179" fontId="4" fillId="0" borderId="12" xfId="4" applyNumberFormat="1" applyFont="1" applyFill="1" applyBorder="1" applyAlignment="1">
      <alignment horizontal="right" vertical="center"/>
    </xf>
    <xf numFmtId="179" fontId="4" fillId="0" borderId="0" xfId="4" applyNumberFormat="1" applyFont="1" applyFill="1" applyBorder="1" applyAlignment="1">
      <alignment horizontal="right" vertical="center"/>
    </xf>
    <xf numFmtId="176" fontId="14" fillId="0" borderId="0" xfId="3" applyNumberFormat="1" applyFont="1" applyFill="1" applyAlignment="1" applyProtection="1">
      <alignment horizontal="left" vertical="center"/>
    </xf>
    <xf numFmtId="181" fontId="4" fillId="0" borderId="0" xfId="1" applyNumberFormat="1" applyFont="1" applyFill="1" applyBorder="1" applyAlignment="1" applyProtection="1">
      <alignment horizontal="right" vertical="center"/>
    </xf>
    <xf numFmtId="176" fontId="4" fillId="0" borderId="0" xfId="3" applyNumberFormat="1" applyFont="1" applyFill="1" applyBorder="1" applyAlignment="1" applyProtection="1">
      <alignment vertical="center"/>
    </xf>
    <xf numFmtId="181" fontId="4" fillId="0" borderId="0" xfId="0" applyNumberFormat="1" applyFont="1" applyFill="1" applyBorder="1" applyAlignment="1" applyProtection="1">
      <alignment vertical="center"/>
      <protection locked="0"/>
    </xf>
    <xf numFmtId="176" fontId="14" fillId="0" borderId="0" xfId="3" applyNumberFormat="1" applyFont="1" applyFill="1" applyAlignment="1" applyProtection="1">
      <alignment horizontal="right" vertical="center"/>
    </xf>
    <xf numFmtId="176" fontId="4" fillId="0" borderId="8" xfId="3" applyNumberFormat="1" applyFont="1" applyFill="1" applyBorder="1" applyAlignment="1" applyProtection="1">
      <alignment vertical="center"/>
    </xf>
    <xf numFmtId="176" fontId="14" fillId="0" borderId="8" xfId="3" applyNumberFormat="1" applyFont="1" applyFill="1" applyBorder="1" applyAlignment="1" applyProtection="1">
      <alignment horizontal="left" vertical="center"/>
    </xf>
    <xf numFmtId="179" fontId="4" fillId="0" borderId="11" xfId="4" applyNumberFormat="1" applyFont="1" applyFill="1" applyBorder="1" applyAlignment="1">
      <alignment horizontal="right" vertical="center"/>
    </xf>
    <xf numFmtId="179" fontId="4" fillId="0" borderId="8" xfId="4" applyNumberFormat="1" applyFont="1" applyFill="1" applyBorder="1" applyAlignment="1">
      <alignment horizontal="right" vertical="center"/>
    </xf>
    <xf numFmtId="180" fontId="4" fillId="0" borderId="8" xfId="1" applyNumberFormat="1" applyFont="1" applyFill="1" applyBorder="1" applyAlignment="1" applyProtection="1">
      <alignment vertical="center"/>
      <protection locked="0"/>
    </xf>
    <xf numFmtId="181" fontId="4" fillId="0" borderId="0" xfId="1" applyNumberFormat="1" applyFont="1" applyFill="1" applyBorder="1" applyAlignment="1" applyProtection="1">
      <alignment vertical="center"/>
      <protection locked="0"/>
    </xf>
    <xf numFmtId="176" fontId="14" fillId="0" borderId="0" xfId="3" applyNumberFormat="1" applyFont="1" applyFill="1" applyAlignment="1" applyProtection="1">
      <alignment vertical="center"/>
    </xf>
    <xf numFmtId="176" fontId="13" fillId="0" borderId="0" xfId="3" applyNumberFormat="1" applyFont="1" applyFill="1" applyAlignment="1" applyProtection="1">
      <alignment horizontal="left" vertical="center"/>
    </xf>
    <xf numFmtId="176" fontId="18" fillId="0" borderId="0" xfId="3" applyNumberFormat="1" applyFont="1" applyFill="1" applyAlignment="1" applyProtection="1">
      <alignment vertical="center"/>
    </xf>
    <xf numFmtId="176" fontId="4" fillId="0" borderId="0" xfId="3" applyNumberFormat="1" applyFont="1" applyFill="1" applyAlignment="1" applyProtection="1">
      <alignment horizontal="distributed" vertical="center"/>
    </xf>
    <xf numFmtId="176" fontId="4" fillId="0" borderId="8" xfId="3" applyNumberFormat="1" applyFont="1" applyFill="1" applyBorder="1" applyAlignment="1" applyProtection="1">
      <alignment horizontal="distributed" vertical="center"/>
    </xf>
    <xf numFmtId="176" fontId="4" fillId="0" borderId="0" xfId="3" applyNumberFormat="1" applyFont="1" applyFill="1" applyBorder="1" applyAlignment="1" applyProtection="1">
      <alignment horizontal="distributed" vertical="center"/>
    </xf>
    <xf numFmtId="176" fontId="16" fillId="0" borderId="0" xfId="3" applyNumberFormat="1" applyFont="1" applyFill="1" applyAlignment="1" applyProtection="1">
      <alignment horizontal="distributed" vertical="center"/>
    </xf>
    <xf numFmtId="176" fontId="5" fillId="0" borderId="2" xfId="3" applyNumberFormat="1" applyFont="1" applyFill="1" applyBorder="1" applyAlignment="1" applyProtection="1">
      <alignment horizontal="distributed" vertical="center" justifyLastLine="1"/>
    </xf>
    <xf numFmtId="176" fontId="5" fillId="0" borderId="8" xfId="3" applyNumberFormat="1" applyFont="1" applyFill="1" applyBorder="1" applyAlignment="1" applyProtection="1">
      <alignment horizontal="distributed" vertical="center" justifyLastLine="1"/>
    </xf>
    <xf numFmtId="0" fontId="4" fillId="0" borderId="3" xfId="0" applyFont="1" applyBorder="1" applyAlignment="1">
      <alignment horizontal="distributed" vertical="center" justifyLastLine="1"/>
    </xf>
    <xf numFmtId="0" fontId="4" fillId="0" borderId="9" xfId="0" applyFont="1" applyBorder="1" applyAlignment="1">
      <alignment horizontal="distributed" vertical="center" justifyLastLine="1"/>
    </xf>
    <xf numFmtId="0" fontId="4" fillId="0" borderId="4" xfId="0" applyFont="1" applyBorder="1" applyAlignment="1">
      <alignment horizontal="distributed" vertical="center" justifyLastLine="1"/>
    </xf>
    <xf numFmtId="0" fontId="4" fillId="0" borderId="5" xfId="0" applyFont="1" applyBorder="1" applyAlignment="1">
      <alignment horizontal="distributed" vertical="center" justifyLastLine="1"/>
    </xf>
    <xf numFmtId="0" fontId="4" fillId="0" borderId="6" xfId="0" applyFont="1" applyBorder="1" applyAlignment="1">
      <alignment horizontal="distributed" vertical="center" justifyLastLine="1"/>
    </xf>
    <xf numFmtId="0" fontId="4" fillId="0" borderId="7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</cellXfs>
  <cellStyles count="5">
    <cellStyle name="標準" xfId="0" builtinId="0"/>
    <cellStyle name="標準_Ⅱ1農林業経営体（P24～P41）" xfId="3"/>
    <cellStyle name="標準_Ⅱ3販売農家（P44～P73）" xfId="2"/>
    <cellStyle name="標準_P14-22概況13" xfId="1"/>
    <cellStyle name="標準_qryＫＯＫＵＤＯＡ出力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638175</xdr:colOff>
      <xdr:row>3</xdr:row>
      <xdr:rowOff>66675</xdr:rowOff>
    </xdr:from>
    <xdr:to>
      <xdr:col>10</xdr:col>
      <xdr:colOff>31475</xdr:colOff>
      <xdr:row>5</xdr:row>
      <xdr:rowOff>28793</xdr:rowOff>
    </xdr:to>
    <xdr:grpSp>
      <xdr:nvGrpSpPr>
        <xdr:cNvPr id="2" name="グループ化 1"/>
        <xdr:cNvGrpSpPr/>
      </xdr:nvGrpSpPr>
      <xdr:grpSpPr>
        <a:xfrm>
          <a:off x="4714875" y="798195"/>
          <a:ext cx="1420220" cy="419318"/>
          <a:chOff x="4838700" y="838201"/>
          <a:chExt cx="1641200" cy="428626"/>
        </a:xfrm>
      </xdr:grpSpPr>
      <xdr:sp macro="" textlink="">
        <xdr:nvSpPr>
          <xdr:cNvPr id="3" name="テキスト ボックス 2"/>
          <xdr:cNvSpPr txBox="1"/>
        </xdr:nvSpPr>
        <xdr:spPr>
          <a:xfrm>
            <a:off x="4838700" y="914400"/>
            <a:ext cx="733425" cy="2667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4" name="テキスト ボックス 3"/>
          <xdr:cNvSpPr txBox="1"/>
        </xdr:nvSpPr>
        <xdr:spPr>
          <a:xfrm>
            <a:off x="5562600" y="838201"/>
            <a:ext cx="590550" cy="4191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square" rtlCol="0" anchor="ctr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世帯数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人口</a:t>
            </a:r>
          </a:p>
        </xdr:txBody>
      </xdr:sp>
      <xdr:sp macro="" textlink="">
        <xdr:nvSpPr>
          <xdr:cNvPr id="5" name="テキスト ボックス 4"/>
          <xdr:cNvSpPr txBox="1"/>
        </xdr:nvSpPr>
        <xdr:spPr>
          <a:xfrm>
            <a:off x="6028044" y="839639"/>
            <a:ext cx="235962" cy="427188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>
            <a:noAutofit/>
          </a:bodyPr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  <xdr:sp macro="" textlink="">
        <xdr:nvSpPr>
          <xdr:cNvPr id="6" name="テキスト ボックス 5"/>
          <xdr:cNvSpPr txBox="1"/>
        </xdr:nvSpPr>
        <xdr:spPr>
          <a:xfrm>
            <a:off x="6134100" y="838201"/>
            <a:ext cx="345800" cy="428625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wrap="none" rtlCol="0" anchor="ctr" anchorCtr="0">
            <a:noAutofit/>
          </a:bodyPr>
          <a:lstStyle/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戸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l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人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7" name="左中かっこ 6"/>
          <xdr:cNvSpPr/>
        </xdr:nvSpPr>
        <xdr:spPr>
          <a:xfrm>
            <a:off x="5543550" y="907937"/>
            <a:ext cx="47625" cy="275355"/>
          </a:xfrm>
          <a:prstGeom prst="leftBrace">
            <a:avLst/>
          </a:prstGeom>
          <a:ln w="31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vertOverflow="clip" rtlCol="0" anchor="ctr"/>
          <a:lstStyle/>
          <a:p>
            <a:pPr algn="ctr"/>
            <a:endParaRPr kumimoji="1" lang="ja-JP" altLang="en-US" sz="1100"/>
          </a:p>
        </xdr:txBody>
      </xdr:sp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05_&#20998;&#26512;&#38306;&#20418;/003_&#36786;&#26519;&#27700;&#29987;&#32113;&#35336;&#24180;&#22577;/01_&#24180;&#22577;&#20837;&#21147;&#12501;&#12457;&#12540;&#12512;/&#36786;&#26519;&#26989;&#32232;/21%20&#12304;&#21442;&#32771;&#12305;&#24066;&#30010;&#26449;&#21029;&#12487;&#12540;&#12479;_41_1&#65374;3_&#27010;&#27841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土地"/>
      <sheetName val="人口"/>
      <sheetName val="産業別就業者数"/>
    </sheetNames>
    <sheetDataSet>
      <sheetData sheetId="0">
        <row r="10">
          <cell r="F10">
            <v>377971.57</v>
          </cell>
        </row>
        <row r="11">
          <cell r="F11">
            <v>42231.76</v>
          </cell>
        </row>
        <row r="13">
          <cell r="F13">
            <v>2440.6799999999998</v>
          </cell>
        </row>
        <row r="15">
          <cell r="F15">
            <v>431.84</v>
          </cell>
        </row>
        <row r="16">
          <cell r="F16">
            <v>487.58</v>
          </cell>
        </row>
        <row r="17">
          <cell r="F17">
            <v>71.72</v>
          </cell>
        </row>
        <row r="18">
          <cell r="F18">
            <v>96.96</v>
          </cell>
        </row>
        <row r="19">
          <cell r="F19">
            <v>255.25</v>
          </cell>
        </row>
        <row r="20">
          <cell r="F20">
            <v>195.4</v>
          </cell>
        </row>
        <row r="21">
          <cell r="F21">
            <v>112.12</v>
          </cell>
        </row>
        <row r="22">
          <cell r="F22">
            <v>95.81</v>
          </cell>
        </row>
        <row r="23">
          <cell r="F23">
            <v>126.41</v>
          </cell>
        </row>
        <row r="24">
          <cell r="F24">
            <v>125.13</v>
          </cell>
        </row>
        <row r="25">
          <cell r="F25">
            <v>43.99</v>
          </cell>
        </row>
        <row r="26">
          <cell r="F26">
            <v>22.15</v>
          </cell>
        </row>
        <row r="27">
          <cell r="F27">
            <v>12.8</v>
          </cell>
        </row>
        <row r="28">
          <cell r="F28">
            <v>51.92</v>
          </cell>
        </row>
        <row r="29">
          <cell r="F29">
            <v>35.92</v>
          </cell>
        </row>
        <row r="30">
          <cell r="F30">
            <v>65.849999999999994</v>
          </cell>
        </row>
        <row r="31">
          <cell r="F31">
            <v>11.5</v>
          </cell>
        </row>
        <row r="32">
          <cell r="F32">
            <v>24.49</v>
          </cell>
        </row>
        <row r="33">
          <cell r="F33">
            <v>99.56</v>
          </cell>
        </row>
        <row r="34">
          <cell r="F34">
            <v>74.3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A32" zoomScaleNormal="100" workbookViewId="0">
      <selection activeCell="K41" sqref="K41"/>
    </sheetView>
  </sheetViews>
  <sheetFormatPr defaultColWidth="9" defaultRowHeight="12"/>
  <cols>
    <col min="1" max="1" width="0.6640625" style="6" customWidth="1"/>
    <col min="2" max="2" width="1.33203125" style="6" customWidth="1"/>
    <col min="3" max="3" width="1.44140625" style="6" customWidth="1"/>
    <col min="4" max="4" width="8.77734375" style="6" customWidth="1"/>
    <col min="5" max="5" width="2.88671875" style="7" customWidth="1"/>
    <col min="6" max="10" width="14.77734375" style="20" customWidth="1"/>
    <col min="11" max="16384" width="9" style="20"/>
  </cols>
  <sheetData>
    <row r="1" spans="1:13" s="5" customFormat="1" ht="14.4" customHeight="1">
      <c r="A1" s="1"/>
      <c r="B1" s="1"/>
      <c r="C1" s="1"/>
      <c r="D1" s="1"/>
      <c r="E1" s="1"/>
      <c r="F1" s="1"/>
      <c r="G1" s="2"/>
      <c r="H1" s="3"/>
      <c r="I1" s="3"/>
      <c r="J1" s="4"/>
    </row>
    <row r="2" spans="1:13" s="5" customFormat="1" ht="21.6" customHeight="1">
      <c r="A2" s="6"/>
      <c r="B2" s="6"/>
      <c r="C2" s="6"/>
      <c r="D2" s="6"/>
      <c r="E2" s="7"/>
      <c r="F2" s="8"/>
    </row>
    <row r="3" spans="1:13" s="5" customFormat="1" ht="21.6" customHeight="1">
      <c r="B3" s="9" t="s">
        <v>0</v>
      </c>
      <c r="C3" s="6"/>
      <c r="D3" s="6"/>
      <c r="E3" s="7"/>
      <c r="F3" s="8"/>
    </row>
    <row r="4" spans="1:13" s="15" customFormat="1" ht="21.6" customHeight="1">
      <c r="A4" s="10"/>
      <c r="B4" s="11"/>
      <c r="C4" s="11"/>
      <c r="D4" s="11"/>
      <c r="E4" s="12"/>
      <c r="F4" s="13"/>
      <c r="G4" s="14"/>
      <c r="H4" s="14"/>
      <c r="I4" s="14"/>
      <c r="J4" s="14"/>
    </row>
    <row r="5" spans="1:13" s="5" customFormat="1" ht="14.4" customHeight="1" thickBot="1">
      <c r="A5" s="16"/>
      <c r="B5" s="16"/>
      <c r="C5" s="16"/>
      <c r="D5" s="6"/>
      <c r="E5" s="16"/>
      <c r="F5" s="17"/>
      <c r="G5" s="18"/>
      <c r="H5" s="18"/>
      <c r="I5" s="18"/>
      <c r="J5" s="19"/>
    </row>
    <row r="6" spans="1:13" ht="28.5" customHeight="1" thickTop="1">
      <c r="A6" s="66" t="s">
        <v>1</v>
      </c>
      <c r="B6" s="66"/>
      <c r="C6" s="66"/>
      <c r="D6" s="66"/>
      <c r="E6" s="66"/>
      <c r="F6" s="68" t="s">
        <v>2</v>
      </c>
      <c r="G6" s="70" t="s">
        <v>3</v>
      </c>
      <c r="H6" s="71"/>
      <c r="I6" s="72"/>
      <c r="J6" s="73" t="s">
        <v>4</v>
      </c>
    </row>
    <row r="7" spans="1:13" ht="28.5" customHeight="1">
      <c r="A7" s="67"/>
      <c r="B7" s="67"/>
      <c r="C7" s="67"/>
      <c r="D7" s="67"/>
      <c r="E7" s="67"/>
      <c r="F7" s="69"/>
      <c r="G7" s="21" t="s">
        <v>5</v>
      </c>
      <c r="H7" s="21" t="s">
        <v>6</v>
      </c>
      <c r="I7" s="21" t="s">
        <v>7</v>
      </c>
      <c r="J7" s="74"/>
    </row>
    <row r="8" spans="1:13" s="27" customFormat="1" ht="15" customHeight="1">
      <c r="A8" s="22"/>
      <c r="B8" s="23" t="s">
        <v>8</v>
      </c>
      <c r="C8" s="23"/>
      <c r="D8" s="23"/>
      <c r="E8" s="24"/>
      <c r="F8" s="25">
        <v>1</v>
      </c>
      <c r="G8" s="26">
        <v>2</v>
      </c>
      <c r="H8" s="26">
        <v>3</v>
      </c>
      <c r="I8" s="26">
        <v>4</v>
      </c>
      <c r="J8" s="26">
        <v>5</v>
      </c>
    </row>
    <row r="9" spans="1:13" s="5" customFormat="1" ht="27" customHeight="1">
      <c r="A9" s="28"/>
      <c r="B9" s="62" t="s">
        <v>9</v>
      </c>
      <c r="C9" s="62"/>
      <c r="D9" s="62"/>
      <c r="E9" s="29"/>
      <c r="F9" s="30">
        <v>57477037</v>
      </c>
      <c r="G9" s="31">
        <v>127907086</v>
      </c>
      <c r="H9" s="31">
        <v>62394275</v>
      </c>
      <c r="I9" s="31">
        <v>65512811</v>
      </c>
      <c r="J9" s="32">
        <f>ROUND(G9/[1]土地!$F10,1)</f>
        <v>338.4</v>
      </c>
      <c r="K9" s="33"/>
      <c r="L9" s="33"/>
      <c r="M9" s="34"/>
    </row>
    <row r="10" spans="1:13" s="5" customFormat="1" ht="27" customHeight="1">
      <c r="A10" s="28"/>
      <c r="B10" s="62" t="s">
        <v>10</v>
      </c>
      <c r="C10" s="62"/>
      <c r="D10" s="62"/>
      <c r="E10" s="35"/>
      <c r="F10" s="30">
        <v>5967303</v>
      </c>
      <c r="G10" s="31">
        <v>13119903</v>
      </c>
      <c r="H10" s="31">
        <v>6213363</v>
      </c>
      <c r="I10" s="31">
        <v>6906540</v>
      </c>
      <c r="J10" s="32">
        <f>ROUND(G10/[1]土地!$F11,1)</f>
        <v>310.7</v>
      </c>
      <c r="K10" s="33"/>
      <c r="L10" s="33"/>
      <c r="M10" s="34"/>
    </row>
    <row r="11" spans="1:13" s="5" customFormat="1" ht="7.5" customHeight="1">
      <c r="A11" s="28"/>
      <c r="B11" s="36"/>
      <c r="C11" s="37"/>
      <c r="D11" s="37"/>
      <c r="E11" s="35"/>
      <c r="F11" s="38"/>
      <c r="G11" s="39"/>
      <c r="H11" s="39"/>
      <c r="I11" s="39"/>
      <c r="J11" s="32"/>
      <c r="K11" s="33"/>
      <c r="L11" s="33"/>
      <c r="M11" s="34"/>
    </row>
    <row r="12" spans="1:13" s="5" customFormat="1" ht="27" customHeight="1">
      <c r="A12" s="28"/>
      <c r="B12" s="65" t="s">
        <v>11</v>
      </c>
      <c r="C12" s="65"/>
      <c r="D12" s="65"/>
      <c r="E12" s="35"/>
      <c r="F12" s="40">
        <v>328015</v>
      </c>
      <c r="G12" s="41">
        <v>837977</v>
      </c>
      <c r="H12" s="41">
        <v>397243</v>
      </c>
      <c r="I12" s="41">
        <v>440734</v>
      </c>
      <c r="J12" s="42">
        <f>ROUND(G12/[1]土地!$F13,1)</f>
        <v>343.3</v>
      </c>
      <c r="K12" s="33"/>
      <c r="L12" s="33"/>
      <c r="M12" s="43"/>
    </row>
    <row r="13" spans="1:13" s="5" customFormat="1" ht="7.5" customHeight="1">
      <c r="A13" s="28"/>
      <c r="B13" s="36"/>
      <c r="C13" s="36"/>
      <c r="D13" s="36"/>
      <c r="E13" s="35"/>
      <c r="F13" s="38"/>
      <c r="G13" s="44"/>
      <c r="H13" s="44"/>
      <c r="I13" s="44"/>
      <c r="J13" s="32"/>
      <c r="K13" s="33"/>
      <c r="L13" s="33"/>
      <c r="M13" s="45"/>
    </row>
    <row r="14" spans="1:13" s="5" customFormat="1" ht="27.75" customHeight="1">
      <c r="A14" s="28"/>
      <c r="B14" s="36"/>
      <c r="C14" s="62" t="s">
        <v>12</v>
      </c>
      <c r="D14" s="62"/>
      <c r="E14" s="35"/>
      <c r="F14" s="46">
        <v>98242</v>
      </c>
      <c r="G14" s="47">
        <v>234758</v>
      </c>
      <c r="H14" s="47">
        <v>110576</v>
      </c>
      <c r="I14" s="47">
        <v>124182</v>
      </c>
      <c r="J14" s="32">
        <f>ROUND(G14/[1]土地!$F15,1)</f>
        <v>543.6</v>
      </c>
      <c r="K14" s="33"/>
      <c r="L14" s="33"/>
      <c r="M14" s="34"/>
    </row>
    <row r="15" spans="1:13" s="5" customFormat="1" ht="27.75" customHeight="1">
      <c r="A15" s="28"/>
      <c r="B15" s="28"/>
      <c r="C15" s="62" t="s">
        <v>13</v>
      </c>
      <c r="D15" s="62"/>
      <c r="E15" s="48"/>
      <c r="F15" s="46">
        <v>50281</v>
      </c>
      <c r="G15" s="47">
        <v>125001</v>
      </c>
      <c r="H15" s="47">
        <v>58800</v>
      </c>
      <c r="I15" s="47">
        <v>66201</v>
      </c>
      <c r="J15" s="32">
        <f>ROUND(G15/[1]土地!$F16,1)</f>
        <v>256.39999999999998</v>
      </c>
      <c r="K15" s="33"/>
      <c r="L15" s="33"/>
      <c r="M15" s="49"/>
    </row>
    <row r="16" spans="1:13" s="5" customFormat="1" ht="27.75" customHeight="1">
      <c r="A16" s="28"/>
      <c r="B16" s="50"/>
      <c r="C16" s="64" t="s">
        <v>14</v>
      </c>
      <c r="D16" s="64"/>
      <c r="E16" s="35"/>
      <c r="F16" s="46">
        <v>29802</v>
      </c>
      <c r="G16" s="47">
        <v>72845</v>
      </c>
      <c r="H16" s="47">
        <v>35219</v>
      </c>
      <c r="I16" s="47">
        <v>37626</v>
      </c>
      <c r="J16" s="32">
        <f>ROUND(G16/[1]土地!$F17,1)</f>
        <v>1015.7</v>
      </c>
      <c r="K16" s="33"/>
      <c r="L16" s="33"/>
      <c r="M16" s="45"/>
    </row>
    <row r="17" spans="1:13" s="5" customFormat="1" ht="27.75" customHeight="1">
      <c r="A17" s="28"/>
      <c r="B17" s="28"/>
      <c r="C17" s="62" t="s">
        <v>15</v>
      </c>
      <c r="D17" s="62"/>
      <c r="E17" s="48"/>
      <c r="F17" s="46">
        <v>7821</v>
      </c>
      <c r="G17" s="47">
        <v>19929</v>
      </c>
      <c r="H17" s="47">
        <v>9329</v>
      </c>
      <c r="I17" s="47">
        <v>10600</v>
      </c>
      <c r="J17" s="32">
        <f>ROUND(G17/[1]土地!$F18,1)</f>
        <v>205.5</v>
      </c>
      <c r="K17" s="33"/>
      <c r="L17" s="33"/>
      <c r="M17" s="34"/>
    </row>
    <row r="18" spans="1:13" s="5" customFormat="1" ht="27.75" customHeight="1">
      <c r="A18" s="28"/>
      <c r="B18" s="28"/>
      <c r="C18" s="62" t="s">
        <v>16</v>
      </c>
      <c r="D18" s="62"/>
      <c r="E18" s="48"/>
      <c r="F18" s="46">
        <v>23048</v>
      </c>
      <c r="G18" s="47">
        <v>56034</v>
      </c>
      <c r="H18" s="47">
        <v>26927</v>
      </c>
      <c r="I18" s="47">
        <v>29107</v>
      </c>
      <c r="J18" s="32">
        <f>ROUND(G18/[1]土地!$F19,1)</f>
        <v>219.5</v>
      </c>
      <c r="K18" s="33"/>
      <c r="L18" s="33"/>
      <c r="M18" s="49"/>
    </row>
    <row r="19" spans="1:13" s="5" customFormat="1" ht="27" customHeight="1">
      <c r="A19" s="28"/>
      <c r="B19" s="28"/>
      <c r="C19" s="62" t="s">
        <v>17</v>
      </c>
      <c r="D19" s="62"/>
      <c r="E19" s="48"/>
      <c r="F19" s="46">
        <v>17892</v>
      </c>
      <c r="G19" s="47">
        <v>49674</v>
      </c>
      <c r="H19" s="47">
        <v>23570</v>
      </c>
      <c r="I19" s="47">
        <v>26104</v>
      </c>
      <c r="J19" s="32">
        <f>ROUND(G19/[1]土地!$F20,1)</f>
        <v>254.2</v>
      </c>
      <c r="K19" s="33"/>
      <c r="L19" s="33"/>
      <c r="M19" s="45"/>
    </row>
    <row r="20" spans="1:13" s="5" customFormat="1" ht="27" customHeight="1">
      <c r="A20" s="28"/>
      <c r="B20" s="28"/>
      <c r="C20" s="62" t="s">
        <v>18</v>
      </c>
      <c r="D20" s="62"/>
      <c r="E20" s="48"/>
      <c r="F20" s="46">
        <v>10782</v>
      </c>
      <c r="G20" s="47">
        <v>30205</v>
      </c>
      <c r="H20" s="47">
        <v>14222</v>
      </c>
      <c r="I20" s="47">
        <v>15983</v>
      </c>
      <c r="J20" s="32">
        <f>ROUND(G20/[1]土地!$F21,1)</f>
        <v>269.39999999999998</v>
      </c>
      <c r="K20" s="33"/>
      <c r="L20" s="33"/>
      <c r="M20" s="51"/>
    </row>
    <row r="21" spans="1:13" s="5" customFormat="1" ht="27" customHeight="1">
      <c r="A21" s="28"/>
      <c r="B21" s="28"/>
      <c r="C21" s="62" t="s">
        <v>19</v>
      </c>
      <c r="D21" s="62"/>
      <c r="E21" s="48"/>
      <c r="F21" s="46">
        <v>16003</v>
      </c>
      <c r="G21" s="47">
        <v>45641</v>
      </c>
      <c r="H21" s="47">
        <v>21589</v>
      </c>
      <c r="I21" s="47">
        <v>24052</v>
      </c>
      <c r="J21" s="32">
        <f>ROUND(G21/[1]土地!$F22,1)</f>
        <v>476.4</v>
      </c>
      <c r="K21" s="33"/>
      <c r="L21" s="33"/>
      <c r="M21" s="49"/>
    </row>
    <row r="22" spans="1:13" s="5" customFormat="1" ht="27" customHeight="1">
      <c r="A22" s="28"/>
      <c r="B22" s="28"/>
      <c r="C22" s="62" t="s">
        <v>20</v>
      </c>
      <c r="D22" s="62"/>
      <c r="E22" s="48"/>
      <c r="F22" s="46">
        <v>9873</v>
      </c>
      <c r="G22" s="47">
        <v>27020</v>
      </c>
      <c r="H22" s="47">
        <v>12678</v>
      </c>
      <c r="I22" s="47">
        <v>14342</v>
      </c>
      <c r="J22" s="32">
        <f>ROUND(G22/[1]土地!$F23,1)</f>
        <v>213.7</v>
      </c>
      <c r="K22" s="33"/>
      <c r="L22" s="33"/>
      <c r="M22" s="51"/>
    </row>
    <row r="23" spans="1:13" s="5" customFormat="1" ht="27" customHeight="1">
      <c r="A23" s="28"/>
      <c r="B23" s="50"/>
      <c r="C23" s="64" t="s">
        <v>21</v>
      </c>
      <c r="D23" s="64"/>
      <c r="E23" s="35"/>
      <c r="F23" s="46">
        <v>11592</v>
      </c>
      <c r="G23" s="47">
        <v>32043</v>
      </c>
      <c r="H23" s="47">
        <v>15356</v>
      </c>
      <c r="I23" s="47">
        <v>16687</v>
      </c>
      <c r="J23" s="32">
        <f>ROUND(G23/[1]土地!$F24,1)</f>
        <v>256.10000000000002</v>
      </c>
      <c r="K23" s="33"/>
      <c r="L23" s="33"/>
      <c r="M23" s="34"/>
    </row>
    <row r="24" spans="1:13" s="5" customFormat="1" ht="27" customHeight="1">
      <c r="A24" s="28"/>
      <c r="B24" s="50"/>
      <c r="C24" s="64" t="s">
        <v>22</v>
      </c>
      <c r="D24" s="64"/>
      <c r="E24" s="35"/>
      <c r="F24" s="46">
        <v>6139</v>
      </c>
      <c r="G24" s="47">
        <v>16221</v>
      </c>
      <c r="H24" s="47">
        <v>7921</v>
      </c>
      <c r="I24" s="47">
        <v>8300</v>
      </c>
      <c r="J24" s="32">
        <f>ROUND(G24/[1]土地!$F25,1)</f>
        <v>368.7</v>
      </c>
      <c r="K24" s="33"/>
      <c r="L24" s="33"/>
      <c r="M24" s="45"/>
    </row>
    <row r="25" spans="1:13" s="5" customFormat="1" ht="27" customHeight="1">
      <c r="A25" s="28"/>
      <c r="B25" s="50"/>
      <c r="C25" s="64" t="s">
        <v>23</v>
      </c>
      <c r="D25" s="64"/>
      <c r="E25" s="35"/>
      <c r="F25" s="46">
        <v>6608</v>
      </c>
      <c r="G25" s="47">
        <v>17391</v>
      </c>
      <c r="H25" s="47">
        <v>8293</v>
      </c>
      <c r="I25" s="47">
        <v>9098</v>
      </c>
      <c r="J25" s="32">
        <f>ROUND(G25/[1]土地!$F26,1)</f>
        <v>785.1</v>
      </c>
      <c r="K25" s="33"/>
      <c r="L25" s="33"/>
      <c r="M25" s="45"/>
    </row>
    <row r="26" spans="1:13" s="5" customFormat="1" ht="27" customHeight="1">
      <c r="A26" s="28"/>
      <c r="B26" s="28"/>
      <c r="C26" s="62" t="s">
        <v>24</v>
      </c>
      <c r="D26" s="62"/>
      <c r="E26" s="52"/>
      <c r="F26" s="46">
        <v>3515</v>
      </c>
      <c r="G26" s="47">
        <v>9591</v>
      </c>
      <c r="H26" s="47">
        <v>4581</v>
      </c>
      <c r="I26" s="47">
        <v>5010</v>
      </c>
      <c r="J26" s="32">
        <f>ROUND(G26/[1]土地!$F27,1)</f>
        <v>749.3</v>
      </c>
      <c r="K26" s="33"/>
      <c r="L26" s="33"/>
      <c r="M26" s="45"/>
    </row>
    <row r="27" spans="1:13" s="5" customFormat="1" ht="27" customHeight="1">
      <c r="A27" s="28"/>
      <c r="B27" s="28"/>
      <c r="C27" s="62" t="s">
        <v>25</v>
      </c>
      <c r="D27" s="62"/>
      <c r="E27" s="48"/>
      <c r="F27" s="46">
        <v>9529</v>
      </c>
      <c r="G27" s="47">
        <v>25552</v>
      </c>
      <c r="H27" s="47">
        <v>12176</v>
      </c>
      <c r="I27" s="47">
        <v>13376</v>
      </c>
      <c r="J27" s="32">
        <f>ROUND(G27/[1]土地!$F28,1)</f>
        <v>492.1</v>
      </c>
      <c r="K27" s="33"/>
      <c r="L27" s="33"/>
      <c r="M27" s="49"/>
    </row>
    <row r="28" spans="1:13" s="5" customFormat="1" ht="27" customHeight="1">
      <c r="A28" s="28"/>
      <c r="B28" s="28"/>
      <c r="C28" s="62" t="s">
        <v>26</v>
      </c>
      <c r="D28" s="62"/>
      <c r="E28" s="48"/>
      <c r="F28" s="46">
        <v>1954</v>
      </c>
      <c r="G28" s="47">
        <v>5895</v>
      </c>
      <c r="H28" s="47">
        <v>2993</v>
      </c>
      <c r="I28" s="47">
        <v>2902</v>
      </c>
      <c r="J28" s="32">
        <f>ROUND(G28/[1]土地!$F29,1)</f>
        <v>164.1</v>
      </c>
      <c r="K28" s="33"/>
      <c r="L28" s="33"/>
      <c r="M28" s="49"/>
    </row>
    <row r="29" spans="1:13" s="5" customFormat="1" ht="27" customHeight="1">
      <c r="A29" s="28"/>
      <c r="B29" s="28"/>
      <c r="C29" s="62" t="s">
        <v>27</v>
      </c>
      <c r="D29" s="62"/>
      <c r="E29" s="48"/>
      <c r="F29" s="46">
        <v>7808</v>
      </c>
      <c r="G29" s="47">
        <v>20516</v>
      </c>
      <c r="H29" s="47">
        <v>9599</v>
      </c>
      <c r="I29" s="47">
        <v>10917</v>
      </c>
      <c r="J29" s="32">
        <f>ROUND(G29/[1]土地!$F30,1)</f>
        <v>311.60000000000002</v>
      </c>
      <c r="K29" s="33"/>
      <c r="L29" s="33"/>
      <c r="M29" s="45"/>
    </row>
    <row r="30" spans="1:13" s="5" customFormat="1" ht="27" customHeight="1">
      <c r="A30" s="28"/>
      <c r="B30" s="28"/>
      <c r="C30" s="62" t="s">
        <v>28</v>
      </c>
      <c r="D30" s="62"/>
      <c r="E30" s="48"/>
      <c r="F30" s="46">
        <v>2835</v>
      </c>
      <c r="G30" s="47">
        <v>6836</v>
      </c>
      <c r="H30" s="47">
        <v>3152</v>
      </c>
      <c r="I30" s="47">
        <v>3684</v>
      </c>
      <c r="J30" s="32">
        <f>ROUND(G30/[1]土地!$F31,1)</f>
        <v>594.4</v>
      </c>
      <c r="K30" s="33"/>
      <c r="L30" s="33"/>
      <c r="M30" s="51"/>
    </row>
    <row r="31" spans="1:13" s="5" customFormat="1" ht="27" customHeight="1">
      <c r="A31" s="28"/>
      <c r="B31" s="28"/>
      <c r="C31" s="62" t="s">
        <v>29</v>
      </c>
      <c r="D31" s="62"/>
      <c r="E31" s="48"/>
      <c r="F31" s="46">
        <v>3402</v>
      </c>
      <c r="G31" s="47">
        <v>9667</v>
      </c>
      <c r="H31" s="47">
        <v>4572</v>
      </c>
      <c r="I31" s="47">
        <v>5095</v>
      </c>
      <c r="J31" s="32">
        <f>ROUND(G31/[1]土地!$F32,1)</f>
        <v>394.7</v>
      </c>
      <c r="K31" s="33"/>
      <c r="L31" s="33"/>
      <c r="M31" s="51"/>
    </row>
    <row r="32" spans="1:13" s="5" customFormat="1" ht="27" customHeight="1">
      <c r="A32" s="28"/>
      <c r="B32" s="28"/>
      <c r="C32" s="62" t="s">
        <v>30</v>
      </c>
      <c r="D32" s="62"/>
      <c r="E32" s="48"/>
      <c r="F32" s="46">
        <v>7699</v>
      </c>
      <c r="G32" s="47">
        <v>24010</v>
      </c>
      <c r="H32" s="47">
        <v>11315</v>
      </c>
      <c r="I32" s="47">
        <v>12695</v>
      </c>
      <c r="J32" s="32">
        <f>ROUND(G32/[1]土地!$F33,1)</f>
        <v>241.2</v>
      </c>
      <c r="K32" s="33"/>
      <c r="L32" s="33"/>
      <c r="M32" s="51"/>
    </row>
    <row r="33" spans="1:13" s="5" customFormat="1" ht="27" customHeight="1">
      <c r="A33" s="53"/>
      <c r="B33" s="53"/>
      <c r="C33" s="63" t="s">
        <v>31</v>
      </c>
      <c r="D33" s="63"/>
      <c r="E33" s="54"/>
      <c r="F33" s="55">
        <v>3190</v>
      </c>
      <c r="G33" s="56">
        <v>9148</v>
      </c>
      <c r="H33" s="56">
        <v>4375</v>
      </c>
      <c r="I33" s="56">
        <v>4773</v>
      </c>
      <c r="J33" s="57">
        <f>ROUND(G33/[1]土地!$F34,1)</f>
        <v>123.1</v>
      </c>
      <c r="K33" s="58"/>
      <c r="L33" s="58"/>
      <c r="M33" s="45"/>
    </row>
    <row r="34" spans="1:13">
      <c r="B34" s="59" t="s">
        <v>33</v>
      </c>
      <c r="E34" s="60"/>
    </row>
    <row r="35" spans="1:13" ht="11.25" customHeight="1">
      <c r="B35" s="61" t="s">
        <v>32</v>
      </c>
    </row>
  </sheetData>
  <mergeCells count="27">
    <mergeCell ref="B10:D10"/>
    <mergeCell ref="A6:E7"/>
    <mergeCell ref="F6:F7"/>
    <mergeCell ref="G6:I6"/>
    <mergeCell ref="J6:J7"/>
    <mergeCell ref="B9:D9"/>
    <mergeCell ref="C24:D24"/>
    <mergeCell ref="B12:D12"/>
    <mergeCell ref="C14:D14"/>
    <mergeCell ref="C15:D15"/>
    <mergeCell ref="C16:D16"/>
    <mergeCell ref="C17:D17"/>
    <mergeCell ref="C18:D18"/>
    <mergeCell ref="C19:D19"/>
    <mergeCell ref="C20:D20"/>
    <mergeCell ref="C21:D21"/>
    <mergeCell ref="C22:D22"/>
    <mergeCell ref="C23:D23"/>
    <mergeCell ref="C31:D31"/>
    <mergeCell ref="C32:D32"/>
    <mergeCell ref="C33:D33"/>
    <mergeCell ref="C25:D25"/>
    <mergeCell ref="C26:D26"/>
    <mergeCell ref="C27:D27"/>
    <mergeCell ref="C28:D28"/>
    <mergeCell ref="C29:D29"/>
    <mergeCell ref="C30:D30"/>
  </mergeCells>
  <phoneticPr fontId="3"/>
  <pageMargins left="0.70866141732283472" right="0.70866141732283472" top="0.31496062992125984" bottom="0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人口</vt:lpstr>
      <vt:lpstr>人口!Print_Area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2018-03-30T07:08:16Z</dcterms:created>
  <dcterms:modified xsi:type="dcterms:W3CDTF">2018-04-02T07:07:12Z</dcterms:modified>
</cp:coreProperties>
</file>