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主副業" sheetId="1" r:id="rId1"/>
    <sheet name="専兼業" sheetId="2" r:id="rId2"/>
    <sheet name="経営耕地" sheetId="3" r:id="rId3"/>
    <sheet name="販売金額" sheetId="4" r:id="rId4"/>
    <sheet name="世帯員" sheetId="5" r:id="rId5"/>
    <sheet name="年齢別" sheetId="6" r:id="rId6"/>
    <sheet name="従事者" sheetId="7" r:id="rId7"/>
  </sheets>
  <externalReferences>
    <externalReference r:id="rId8"/>
  </externalReferences>
  <definedNames>
    <definedName name="_Regression_Int" localSheetId="2" hidden="1">1</definedName>
    <definedName name="_Regression_Int" localSheetId="0" hidden="1">1</definedName>
    <definedName name="_Regression_Int" localSheetId="6" hidden="1">1</definedName>
    <definedName name="_Regression_Int" localSheetId="4" hidden="1">1</definedName>
    <definedName name="_Regression_Int" localSheetId="1" hidden="1">1</definedName>
    <definedName name="_Regression_Int" localSheetId="5" hidden="1">1</definedName>
    <definedName name="_Regression_Int" localSheetId="3" hidden="1">1</definedName>
    <definedName name="_Sort" localSheetId="2" hidden="1">経営耕地!$1:$11</definedName>
    <definedName name="_Sort" localSheetId="0" hidden="1">主副業!$1:$12</definedName>
    <definedName name="_Sort" localSheetId="6" hidden="1">従事者!$1:$11</definedName>
    <definedName name="_Sort" localSheetId="4" hidden="1">世帯員!$1:$11</definedName>
    <definedName name="_Sort" localSheetId="1" hidden="1">専兼業!$1:$12</definedName>
    <definedName name="_Sort" localSheetId="5" hidden="1">年齢別!$1:$11</definedName>
    <definedName name="_Sort" localSheetId="3" hidden="1">販売金額!$1:$12</definedName>
    <definedName name="COLNUM" localSheetId="2">#REF!</definedName>
    <definedName name="COLNUM" localSheetId="0">#REF!</definedName>
    <definedName name="COLNUM" localSheetId="6">#REF!</definedName>
    <definedName name="COLNUM" localSheetId="4">#REF!</definedName>
    <definedName name="COLNUM" localSheetId="1">#REF!</definedName>
    <definedName name="COLNUM" localSheetId="5">#REF!</definedName>
    <definedName name="COLNUM" localSheetId="3">#REF!</definedName>
    <definedName name="COLNUM">#REF!</definedName>
    <definedName name="COLNUM2" localSheetId="2">#REF!</definedName>
    <definedName name="COLNUM2" localSheetId="0">#REF!</definedName>
    <definedName name="COLNUM2" localSheetId="6">#REF!</definedName>
    <definedName name="COLNUM2" localSheetId="4">#REF!</definedName>
    <definedName name="COLNUM2" localSheetId="1">#REF!</definedName>
    <definedName name="COLNUM2" localSheetId="5">#REF!</definedName>
    <definedName name="COLNUM2" localSheetId="3">#REF!</definedName>
    <definedName name="COLNUM2">#REF!</definedName>
    <definedName name="COLSZ" localSheetId="2">#REF!</definedName>
    <definedName name="COLSZ" localSheetId="0">#REF!</definedName>
    <definedName name="COLSZ" localSheetId="6">#REF!</definedName>
    <definedName name="COLSZ" localSheetId="4">#REF!</definedName>
    <definedName name="COLSZ" localSheetId="1">#REF!</definedName>
    <definedName name="COLSZ" localSheetId="5">#REF!</definedName>
    <definedName name="COLSZ" localSheetId="3">#REF!</definedName>
    <definedName name="COLSZ">#REF!</definedName>
    <definedName name="COLSZ2" localSheetId="2">#REF!</definedName>
    <definedName name="COLSZ2" localSheetId="0">#REF!</definedName>
    <definedName name="COLSZ2" localSheetId="6">#REF!</definedName>
    <definedName name="COLSZ2" localSheetId="4">#REF!</definedName>
    <definedName name="COLSZ2" localSheetId="1">#REF!</definedName>
    <definedName name="COLSZ2" localSheetId="5">#REF!</definedName>
    <definedName name="COLSZ2" localSheetId="3">#REF!</definedName>
    <definedName name="COLSZ2">#REF!</definedName>
    <definedName name="PKNUM" localSheetId="2">#REF!</definedName>
    <definedName name="PKNUM" localSheetId="0">#REF!</definedName>
    <definedName name="PKNUM" localSheetId="6">#REF!</definedName>
    <definedName name="PKNUM" localSheetId="4">#REF!</definedName>
    <definedName name="PKNUM" localSheetId="1">#REF!</definedName>
    <definedName name="PKNUM" localSheetId="5">#REF!</definedName>
    <definedName name="PKNUM" localSheetId="3">#REF!</definedName>
    <definedName name="PKNUM">#REF!</definedName>
    <definedName name="PKSZ" localSheetId="2">#REF!</definedName>
    <definedName name="PKSZ" localSheetId="0">#REF!</definedName>
    <definedName name="PKSZ" localSheetId="6">#REF!</definedName>
    <definedName name="PKSZ" localSheetId="4">#REF!</definedName>
    <definedName name="PKSZ" localSheetId="1">#REF!</definedName>
    <definedName name="PKSZ" localSheetId="5">#REF!</definedName>
    <definedName name="PKSZ" localSheetId="3">#REF!</definedName>
    <definedName name="PKSZ">#REF!</definedName>
    <definedName name="PKSZ2" localSheetId="2">#REF!</definedName>
    <definedName name="PKSZ2" localSheetId="0">#REF!</definedName>
    <definedName name="PKSZ2" localSheetId="6">#REF!</definedName>
    <definedName name="PKSZ2" localSheetId="4">#REF!</definedName>
    <definedName name="PKSZ2" localSheetId="1">#REF!</definedName>
    <definedName name="PKSZ2" localSheetId="5">#REF!</definedName>
    <definedName name="PKSZ2" localSheetId="3">#REF!</definedName>
    <definedName name="PKSZ2">#REF!</definedName>
    <definedName name="_xlnm.Print_Area" localSheetId="2">経営耕地!$A$1:$U$33</definedName>
    <definedName name="_xlnm.Print_Area" localSheetId="0">主副業!$A$1:$K$33</definedName>
    <definedName name="_xlnm.Print_Area" localSheetId="6">従事者!$A$1:$T$34</definedName>
    <definedName name="_xlnm.Print_Area" localSheetId="4">世帯員!$A$1:$U$34</definedName>
    <definedName name="_xlnm.Print_Area" localSheetId="1">専兼業!$A$1:$L$33</definedName>
    <definedName name="_xlnm.Print_Area" localSheetId="5">年齢別!$A$1:$T$34</definedName>
    <definedName name="_xlnm.Print_Area" localSheetId="3">販売金額!$A$1:$V$33</definedName>
    <definedName name="Print_Area_MI" localSheetId="2">経営耕地!$B$1:$I$15</definedName>
    <definedName name="Print_Area_MI" localSheetId="0">主副業!$B$1:$I$15</definedName>
    <definedName name="Print_Area_MI" localSheetId="6">従事者!$B$1:$H$15</definedName>
    <definedName name="Print_Area_MI" localSheetId="4">世帯員!$B$1:$I$15</definedName>
    <definedName name="Print_Area_MI" localSheetId="1">専兼業!$B$1:$J$15</definedName>
    <definedName name="Print_Area_MI" localSheetId="5">年齢別!$B$1:$H$15</definedName>
    <definedName name="Print_Area_MI" localSheetId="3">販売金額!$B$1:$M$15</definedName>
    <definedName name="tou">#REF!</definedName>
    <definedName name="基幹的" localSheetId="2">#REF!</definedName>
    <definedName name="基幹的" localSheetId="0">#REF!</definedName>
    <definedName name="基幹的" localSheetId="6">#REF!</definedName>
    <definedName name="基幹的" localSheetId="4">#REF!</definedName>
    <definedName name="基幹的" localSheetId="1">#REF!</definedName>
    <definedName name="基幹的" localSheetId="5">#REF!</definedName>
    <definedName name="基幹的" localSheetId="3">#REF!</definedName>
    <definedName name="基幹的">#REF!</definedName>
    <definedName name="基幹的２" localSheetId="2">#REF!</definedName>
    <definedName name="基幹的２" localSheetId="0">#REF!</definedName>
    <definedName name="基幹的２" localSheetId="6">#REF!</definedName>
    <definedName name="基幹的２" localSheetId="4">#REF!</definedName>
    <definedName name="基幹的２" localSheetId="1">#REF!</definedName>
    <definedName name="基幹的２" localSheetId="5">#REF!</definedName>
    <definedName name="基幹的２" localSheetId="3">#REF!</definedName>
    <definedName name="基幹的２">#REF!</definedName>
    <definedName name="経営" localSheetId="2">#REF!</definedName>
    <definedName name="経営" localSheetId="0">#REF!</definedName>
    <definedName name="経営" localSheetId="6">#REF!</definedName>
    <definedName name="経営" localSheetId="4">#REF!</definedName>
    <definedName name="経営" localSheetId="1">#REF!</definedName>
    <definedName name="経営" localSheetId="5">#REF!</definedName>
    <definedName name="経営" localSheetId="3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32" i="7" l="1"/>
  <c r="R31" i="7"/>
  <c r="R30" i="7"/>
  <c r="R28" i="7"/>
  <c r="R27" i="7"/>
  <c r="R26" i="7"/>
  <c r="R25" i="7"/>
  <c r="R24" i="7"/>
  <c r="R23" i="7"/>
  <c r="R22" i="7"/>
  <c r="R20" i="7"/>
  <c r="R19" i="7"/>
  <c r="R18" i="7"/>
  <c r="R17" i="7"/>
  <c r="R16" i="7"/>
  <c r="R15" i="7"/>
  <c r="R13" i="7"/>
  <c r="R11" i="7"/>
  <c r="R10" i="7"/>
  <c r="R32" i="6"/>
  <c r="R31" i="6"/>
  <c r="R30" i="6"/>
  <c r="R28" i="6"/>
  <c r="R27" i="6"/>
  <c r="R26" i="6"/>
  <c r="R25" i="6"/>
  <c r="R24" i="6"/>
  <c r="R23" i="6"/>
  <c r="R22" i="6"/>
  <c r="R20" i="6"/>
  <c r="R19" i="6"/>
  <c r="R18" i="6"/>
  <c r="R17" i="6"/>
  <c r="R16" i="6"/>
  <c r="R15" i="6"/>
  <c r="R13" i="6"/>
  <c r="R11" i="6"/>
  <c r="R10" i="6"/>
  <c r="S32" i="5"/>
  <c r="S31" i="5"/>
  <c r="S30" i="5"/>
  <c r="S28" i="5"/>
  <c r="S27" i="5"/>
  <c r="S26" i="5"/>
  <c r="S25" i="5"/>
  <c r="S24" i="5"/>
  <c r="S23" i="5"/>
  <c r="S22" i="5"/>
  <c r="S20" i="5"/>
  <c r="S19" i="5"/>
  <c r="S18" i="5"/>
  <c r="S17" i="5"/>
  <c r="S16" i="5"/>
  <c r="S15" i="5"/>
  <c r="S13" i="5"/>
  <c r="S11" i="5"/>
  <c r="S10" i="5"/>
</calcChain>
</file>

<file path=xl/sharedStrings.xml><?xml version="1.0" encoding="utf-8"?>
<sst xmlns="http://schemas.openxmlformats.org/spreadsheetml/2006/main" count="492" uniqueCount="95">
  <si>
    <t>７　販売農家</t>
    <rPh sb="2" eb="4">
      <t>ハンバイ</t>
    </rPh>
    <rPh sb="4" eb="6">
      <t>ノウカ</t>
    </rPh>
    <phoneticPr fontId="6"/>
  </si>
  <si>
    <t>（１）　主副業別農家数</t>
    <rPh sb="4" eb="5">
      <t>シュ</t>
    </rPh>
    <rPh sb="5" eb="7">
      <t>フクギョウ</t>
    </rPh>
    <rPh sb="7" eb="8">
      <t>ベツ</t>
    </rPh>
    <rPh sb="8" eb="10">
      <t>ノウカ</t>
    </rPh>
    <rPh sb="10" eb="11">
      <t>スウ</t>
    </rPh>
    <phoneticPr fontId="9"/>
  </si>
  <si>
    <t>単位：戸　</t>
    <rPh sb="0" eb="2">
      <t>タンイ</t>
    </rPh>
    <rPh sb="3" eb="4">
      <t>コ</t>
    </rPh>
    <phoneticPr fontId="9"/>
  </si>
  <si>
    <t>区分</t>
    <rPh sb="0" eb="1">
      <t>ク</t>
    </rPh>
    <rPh sb="1" eb="2">
      <t>ブン</t>
    </rPh>
    <phoneticPr fontId="9"/>
  </si>
  <si>
    <t>計</t>
    <rPh sb="0" eb="1">
      <t>ケイ</t>
    </rPh>
    <phoneticPr fontId="9"/>
  </si>
  <si>
    <t>主業農家</t>
    <rPh sb="0" eb="2">
      <t>シュギョウ</t>
    </rPh>
    <rPh sb="2" eb="4">
      <t>ノウカ</t>
    </rPh>
    <phoneticPr fontId="9"/>
  </si>
  <si>
    <t>準主業農家</t>
    <rPh sb="0" eb="1">
      <t>ジュン</t>
    </rPh>
    <rPh sb="1" eb="3">
      <t>シュギョウ</t>
    </rPh>
    <rPh sb="3" eb="5">
      <t>ノウカ</t>
    </rPh>
    <phoneticPr fontId="9"/>
  </si>
  <si>
    <t>副業的農家</t>
    <rPh sb="0" eb="3">
      <t>フクギョウテキ</t>
    </rPh>
    <rPh sb="3" eb="5">
      <t>ノウカ</t>
    </rPh>
    <phoneticPr fontId="9"/>
  </si>
  <si>
    <t>65歳未満の農業専従者がいる</t>
    <rPh sb="2" eb="3">
      <t>サイ</t>
    </rPh>
    <rPh sb="3" eb="5">
      <t>ミマン</t>
    </rPh>
    <rPh sb="6" eb="8">
      <t>ノウギョウ</t>
    </rPh>
    <rPh sb="8" eb="11">
      <t>センジュウシャ</t>
    </rPh>
    <phoneticPr fontId="9"/>
  </si>
  <si>
    <t>　　　</t>
  </si>
  <si>
    <t>全国</t>
  </si>
  <si>
    <t>九州</t>
  </si>
  <si>
    <t>大分</t>
    <rPh sb="0" eb="2">
      <t>オオイタ</t>
    </rPh>
    <phoneticPr fontId="6"/>
  </si>
  <si>
    <t>大分市</t>
    <rPh sb="0" eb="3">
      <t>オオイタシ</t>
    </rPh>
    <phoneticPr fontId="6"/>
  </si>
  <si>
    <t>別府市</t>
    <rPh sb="0" eb="3">
      <t>ベップシ</t>
    </rPh>
    <phoneticPr fontId="6"/>
  </si>
  <si>
    <t>中津市</t>
    <rPh sb="0" eb="3">
      <t>ナカツシ</t>
    </rPh>
    <phoneticPr fontId="6"/>
  </si>
  <si>
    <t>日田市</t>
    <rPh sb="0" eb="3">
      <t>ヒタシ</t>
    </rPh>
    <phoneticPr fontId="6"/>
  </si>
  <si>
    <t>佐伯市</t>
    <rPh sb="0" eb="3">
      <t>サイキシ</t>
    </rPh>
    <phoneticPr fontId="6"/>
  </si>
  <si>
    <t>臼杵市</t>
    <rPh sb="0" eb="3">
      <t>ウスキシ</t>
    </rPh>
    <phoneticPr fontId="6"/>
  </si>
  <si>
    <t>津久見市</t>
    <rPh sb="0" eb="4">
      <t>ツクミシ</t>
    </rPh>
    <phoneticPr fontId="6"/>
  </si>
  <si>
    <t>x</t>
    <phoneticPr fontId="6"/>
  </si>
  <si>
    <t>x</t>
  </si>
  <si>
    <t>竹田市</t>
    <rPh sb="0" eb="3">
      <t>タケタシ</t>
    </rPh>
    <phoneticPr fontId="6"/>
  </si>
  <si>
    <t>豊後高田市</t>
    <rPh sb="0" eb="5">
      <t>ブンゴタカダシ</t>
    </rPh>
    <phoneticPr fontId="6"/>
  </si>
  <si>
    <t>杵築市</t>
    <rPh sb="0" eb="3">
      <t>キツキシ</t>
    </rPh>
    <phoneticPr fontId="6"/>
  </si>
  <si>
    <t>宇佐市</t>
    <rPh sb="0" eb="3">
      <t>ウサシ</t>
    </rPh>
    <phoneticPr fontId="6"/>
  </si>
  <si>
    <t>豊後大野市</t>
    <rPh sb="0" eb="4">
      <t>ブンゴオオノ</t>
    </rPh>
    <rPh sb="4" eb="5">
      <t>シ</t>
    </rPh>
    <phoneticPr fontId="6"/>
  </si>
  <si>
    <t>由布市</t>
    <rPh sb="0" eb="3">
      <t>ユフシ</t>
    </rPh>
    <phoneticPr fontId="6"/>
  </si>
  <si>
    <t>国東市</t>
    <rPh sb="0" eb="2">
      <t>クニサキ</t>
    </rPh>
    <rPh sb="2" eb="3">
      <t>シ</t>
    </rPh>
    <phoneticPr fontId="6"/>
  </si>
  <si>
    <t>姫島村</t>
    <rPh sb="0" eb="3">
      <t>ヒメシマムラ</t>
    </rPh>
    <phoneticPr fontId="6"/>
  </si>
  <si>
    <t>日出町</t>
    <rPh sb="0" eb="3">
      <t>ヒジマチ</t>
    </rPh>
    <phoneticPr fontId="6"/>
  </si>
  <si>
    <t>九重町</t>
    <rPh sb="0" eb="3">
      <t>ココノエマチ</t>
    </rPh>
    <phoneticPr fontId="6"/>
  </si>
  <si>
    <t>玖珠町</t>
    <rPh sb="0" eb="3">
      <t>クスマチ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</si>
  <si>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9"/>
  </si>
  <si>
    <t>７　販売農家（続き）</t>
    <rPh sb="2" eb="4">
      <t>ハンバイ</t>
    </rPh>
    <rPh sb="4" eb="6">
      <t>ノウカ</t>
    </rPh>
    <rPh sb="7" eb="8">
      <t>ツヅ</t>
    </rPh>
    <phoneticPr fontId="6"/>
  </si>
  <si>
    <t>（２）　専兼業別農家数</t>
    <rPh sb="4" eb="5">
      <t>マコト</t>
    </rPh>
    <rPh sb="5" eb="7">
      <t>ケンギョウ</t>
    </rPh>
    <rPh sb="7" eb="8">
      <t>ベツ</t>
    </rPh>
    <rPh sb="8" eb="10">
      <t>ノウカ</t>
    </rPh>
    <rPh sb="10" eb="11">
      <t>スウ</t>
    </rPh>
    <phoneticPr fontId="9"/>
  </si>
  <si>
    <t>専業農家</t>
    <rPh sb="0" eb="2">
      <t>センギョウ</t>
    </rPh>
    <rPh sb="2" eb="4">
      <t>ノウカ</t>
    </rPh>
    <phoneticPr fontId="9"/>
  </si>
  <si>
    <t>兼業農家</t>
    <rPh sb="0" eb="2">
      <t>ケンギョウ</t>
    </rPh>
    <rPh sb="2" eb="4">
      <t>ノウカ</t>
    </rPh>
    <phoneticPr fontId="9"/>
  </si>
  <si>
    <t>男子生産年齢人口がいる</t>
    <rPh sb="0" eb="2">
      <t>ダンシ</t>
    </rPh>
    <rPh sb="2" eb="4">
      <t>セイサン</t>
    </rPh>
    <rPh sb="4" eb="6">
      <t>ネンレイ</t>
    </rPh>
    <rPh sb="6" eb="8">
      <t>ジンコウ</t>
    </rPh>
    <phoneticPr fontId="9"/>
  </si>
  <si>
    <t>女子生産年齢人口がいる</t>
    <rPh sb="0" eb="2">
      <t>ジョシ</t>
    </rPh>
    <rPh sb="2" eb="4">
      <t>セイサン</t>
    </rPh>
    <rPh sb="4" eb="6">
      <t>ネンレイ</t>
    </rPh>
    <rPh sb="6" eb="8">
      <t>ジンコウ</t>
    </rPh>
    <phoneticPr fontId="9"/>
  </si>
  <si>
    <t>小計</t>
    <rPh sb="0" eb="2">
      <t>ショウケイ</t>
    </rPh>
    <phoneticPr fontId="9"/>
  </si>
  <si>
    <t>第１種
兼業農家</t>
    <rPh sb="0" eb="1">
      <t>ダイ</t>
    </rPh>
    <rPh sb="2" eb="3">
      <t>シュ</t>
    </rPh>
    <rPh sb="4" eb="6">
      <t>ケンギョウ</t>
    </rPh>
    <rPh sb="6" eb="8">
      <t>ノウカ</t>
    </rPh>
    <phoneticPr fontId="9"/>
  </si>
  <si>
    <t>第２種
兼業農家</t>
    <rPh sb="0" eb="1">
      <t>ダイ</t>
    </rPh>
    <rPh sb="2" eb="3">
      <t>シュ</t>
    </rPh>
    <rPh sb="4" eb="6">
      <t>ケンギョウ</t>
    </rPh>
    <rPh sb="6" eb="8">
      <t>ノウカ</t>
    </rPh>
    <phoneticPr fontId="9"/>
  </si>
  <si>
    <t>（３）　経営耕地面積規模別農家数</t>
    <rPh sb="4" eb="6">
      <t>ケイエイ</t>
    </rPh>
    <rPh sb="6" eb="8">
      <t>コウチ</t>
    </rPh>
    <rPh sb="8" eb="10">
      <t>メンセキ</t>
    </rPh>
    <rPh sb="10" eb="13">
      <t>キボベツ</t>
    </rPh>
    <rPh sb="13" eb="15">
      <t>ノウカ</t>
    </rPh>
    <rPh sb="15" eb="16">
      <t>スウ</t>
    </rPh>
    <phoneticPr fontId="9"/>
  </si>
  <si>
    <t>経営耕地
なし</t>
    <rPh sb="0" eb="2">
      <t>ケイエイ</t>
    </rPh>
    <rPh sb="2" eb="4">
      <t>コウチ</t>
    </rPh>
    <phoneticPr fontId="9"/>
  </si>
  <si>
    <t>0.3ha未満</t>
    <rPh sb="5" eb="7">
      <t>ミマン</t>
    </rPh>
    <phoneticPr fontId="9"/>
  </si>
  <si>
    <t>0.3 ～ 0.5</t>
    <phoneticPr fontId="9"/>
  </si>
  <si>
    <t>0.5 ～ 1.0</t>
    <phoneticPr fontId="9"/>
  </si>
  <si>
    <t>1.0 ～ 1.5</t>
    <phoneticPr fontId="9"/>
  </si>
  <si>
    <t>1.5 ～ 2.0</t>
    <phoneticPr fontId="9"/>
  </si>
  <si>
    <t>2.0 ～ 3.0</t>
    <phoneticPr fontId="9"/>
  </si>
  <si>
    <t>3.0 ～ 5.0</t>
    <phoneticPr fontId="9"/>
  </si>
  <si>
    <t>5.0 ～ 10.0</t>
    <phoneticPr fontId="9"/>
  </si>
  <si>
    <t>10.0 ～ 20.0</t>
    <phoneticPr fontId="9"/>
  </si>
  <si>
    <t>20.0 ～ 30.0</t>
    <phoneticPr fontId="9"/>
  </si>
  <si>
    <t>30.0 ～ 50.0</t>
    <phoneticPr fontId="9"/>
  </si>
  <si>
    <t>50.0ha以上</t>
    <rPh sb="6" eb="8">
      <t>イジョウ</t>
    </rPh>
    <phoneticPr fontId="9"/>
  </si>
  <si>
    <t>区分</t>
    <rPh sb="0" eb="2">
      <t>クブン</t>
    </rPh>
    <phoneticPr fontId="9"/>
  </si>
  <si>
    <t>-</t>
  </si>
  <si>
    <t>（４）　農産物販売金額規模別農家数</t>
    <rPh sb="4" eb="7">
      <t>ノウサンブツ</t>
    </rPh>
    <rPh sb="7" eb="9">
      <t>ハンバイ</t>
    </rPh>
    <rPh sb="9" eb="11">
      <t>キンガク</t>
    </rPh>
    <rPh sb="11" eb="14">
      <t>キボベツ</t>
    </rPh>
    <rPh sb="14" eb="16">
      <t>ノウカ</t>
    </rPh>
    <rPh sb="16" eb="17">
      <t>スウ</t>
    </rPh>
    <phoneticPr fontId="9"/>
  </si>
  <si>
    <t>販売なし</t>
    <rPh sb="0" eb="2">
      <t>ハンバイ</t>
    </rPh>
    <phoneticPr fontId="9"/>
  </si>
  <si>
    <t>50万円未満</t>
    <rPh sb="2" eb="3">
      <t>マン</t>
    </rPh>
    <rPh sb="3" eb="6">
      <t>エンミマン</t>
    </rPh>
    <phoneticPr fontId="9"/>
  </si>
  <si>
    <t>50 ～ 100</t>
    <phoneticPr fontId="9"/>
  </si>
  <si>
    <t>100 ～ 200</t>
    <phoneticPr fontId="9"/>
  </si>
  <si>
    <t>200 ～ 300</t>
    <phoneticPr fontId="9"/>
  </si>
  <si>
    <t>300 ～ 500</t>
    <phoneticPr fontId="9"/>
  </si>
  <si>
    <t>500 ～ 700</t>
    <phoneticPr fontId="9"/>
  </si>
  <si>
    <t xml:space="preserve">  700
        ～
         1,000</t>
    <phoneticPr fontId="9"/>
  </si>
  <si>
    <t xml:space="preserve">  1,000
        ～
         1,500</t>
    <phoneticPr fontId="9"/>
  </si>
  <si>
    <t xml:space="preserve">  1,500
        ～
         2,000</t>
    <phoneticPr fontId="9"/>
  </si>
  <si>
    <t xml:space="preserve">  2,000
        ～
         3,000</t>
    <phoneticPr fontId="9"/>
  </si>
  <si>
    <t xml:space="preserve">  3,000
        ～
         5,000</t>
    <phoneticPr fontId="9"/>
  </si>
  <si>
    <t xml:space="preserve">  5,000万
        ～
        1億円</t>
    <rPh sb="7" eb="8">
      <t>マン</t>
    </rPh>
    <rPh sb="28" eb="30">
      <t>オクエン</t>
    </rPh>
    <phoneticPr fontId="9"/>
  </si>
  <si>
    <t>1億円以上</t>
    <rPh sb="1" eb="3">
      <t>オクエン</t>
    </rPh>
    <rPh sb="3" eb="5">
      <t>イジョウ</t>
    </rPh>
    <phoneticPr fontId="9"/>
  </si>
  <si>
    <t>（５）　年齢別世帯員数（農家人口）</t>
    <rPh sb="4" eb="7">
      <t>ネンレイベツ</t>
    </rPh>
    <rPh sb="7" eb="10">
      <t>セタイイン</t>
    </rPh>
    <rPh sb="10" eb="11">
      <t>スウ</t>
    </rPh>
    <rPh sb="12" eb="14">
      <t>ノウカ</t>
    </rPh>
    <rPh sb="14" eb="16">
      <t>ジンコウ</t>
    </rPh>
    <phoneticPr fontId="9"/>
  </si>
  <si>
    <t>単位：人　</t>
    <rPh sb="0" eb="2">
      <t>タンイ</t>
    </rPh>
    <rPh sb="3" eb="4">
      <t>ニン</t>
    </rPh>
    <phoneticPr fontId="9"/>
  </si>
  <si>
    <t>14歳以下</t>
    <rPh sb="2" eb="3">
      <t>サイ</t>
    </rPh>
    <rPh sb="3" eb="5">
      <t>イカ</t>
    </rPh>
    <phoneticPr fontId="9"/>
  </si>
  <si>
    <t>15 ～ 19</t>
    <phoneticPr fontId="9"/>
  </si>
  <si>
    <t>20 ～ 29</t>
    <phoneticPr fontId="9"/>
  </si>
  <si>
    <t>30 ～ 39</t>
    <phoneticPr fontId="9"/>
  </si>
  <si>
    <t>40 ～ 49</t>
    <phoneticPr fontId="9"/>
  </si>
  <si>
    <t>50 ～ 59</t>
    <phoneticPr fontId="9"/>
  </si>
  <si>
    <t>60 ～ 64</t>
    <phoneticPr fontId="9"/>
  </si>
  <si>
    <t>65 ～ 69</t>
    <phoneticPr fontId="9"/>
  </si>
  <si>
    <t>70 ～ 74</t>
    <phoneticPr fontId="9"/>
  </si>
  <si>
    <t>75歳以上</t>
    <rPh sb="2" eb="3">
      <t>サイ</t>
    </rPh>
    <rPh sb="3" eb="5">
      <t>イジョウ</t>
    </rPh>
    <phoneticPr fontId="9"/>
  </si>
  <si>
    <t>男</t>
    <rPh sb="0" eb="1">
      <t>オトコ</t>
    </rPh>
    <phoneticPr fontId="9"/>
  </si>
  <si>
    <t>女</t>
    <rPh sb="0" eb="1">
      <t>オンナ</t>
    </rPh>
    <phoneticPr fontId="9"/>
  </si>
  <si>
    <t>高齢化率</t>
    <rPh sb="0" eb="3">
      <t>コウレイカ</t>
    </rPh>
    <rPh sb="3" eb="4">
      <t>リツ</t>
    </rPh>
    <phoneticPr fontId="9"/>
  </si>
  <si>
    <t>x</t>
    <phoneticPr fontId="6"/>
  </si>
  <si>
    <t>注：高齢化率とは、計（総数）に占める65歳以上の割合です。</t>
    <rPh sb="0" eb="1">
      <t>チュウ</t>
    </rPh>
    <rPh sb="2" eb="5">
      <t>コウレイカ</t>
    </rPh>
    <rPh sb="5" eb="6">
      <t>リツ</t>
    </rPh>
    <rPh sb="9" eb="10">
      <t>ケイ</t>
    </rPh>
    <rPh sb="11" eb="13">
      <t>ソウスウ</t>
    </rPh>
    <rPh sb="14" eb="15">
      <t>ソウケイ</t>
    </rPh>
    <rPh sb="15" eb="16">
      <t>シ</t>
    </rPh>
    <rPh sb="20" eb="21">
      <t>サイ</t>
    </rPh>
    <rPh sb="21" eb="23">
      <t>イジョウ</t>
    </rPh>
    <rPh sb="24" eb="26">
      <t>ワリアイ</t>
    </rPh>
    <phoneticPr fontId="9"/>
  </si>
  <si>
    <t>（６）　年齢別農業就業人口</t>
    <rPh sb="4" eb="7">
      <t>ネンレイベツ</t>
    </rPh>
    <rPh sb="7" eb="9">
      <t>ノウギョウ</t>
    </rPh>
    <rPh sb="9" eb="11">
      <t>シュウギョウ</t>
    </rPh>
    <rPh sb="11" eb="13">
      <t>ジンコウ</t>
    </rPh>
    <phoneticPr fontId="9"/>
  </si>
  <si>
    <t>15 ～ 19歳</t>
    <rPh sb="7" eb="8">
      <t>サイ</t>
    </rPh>
    <phoneticPr fontId="9"/>
  </si>
  <si>
    <t>注：高齢化率とは、計（総数）に占める65歳以上の割合です。</t>
  </si>
  <si>
    <t>（７）　年齢別基幹的農業従事者数</t>
    <rPh sb="4" eb="7">
      <t>ネンレイベツ</t>
    </rPh>
    <rPh sb="7" eb="10">
      <t>キカンテキ</t>
    </rPh>
    <rPh sb="10" eb="12">
      <t>ノウギョウ</t>
    </rPh>
    <rPh sb="12" eb="15">
      <t>ジュウジシャ</t>
    </rPh>
    <rPh sb="15" eb="16">
      <t>スウ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</si>
</sst>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#\ ##0.00"/>
    <numFmt numFmtId="178" formatCode="\(General\)"/>
    <numFmt numFmtId="179" formatCode="#,##0_ ;\△#,##0_ ;_ @_ "/>
    <numFmt numFmtId="180" formatCode="\(General\)\ "/>
    <numFmt numFmtId="181" formatCode="#,##0.0_ ;\△#,##0.0_ ;_ @_ "/>
  </numFmts>
  <fonts count="20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7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136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</xf>
    <xf numFmtId="176" fontId="7" fillId="0" borderId="0" xfId="1" applyNumberFormat="1" applyFont="1" applyFill="1" applyProtection="1">
      <protection locked="0"/>
    </xf>
    <xf numFmtId="0" fontId="8" fillId="0" borderId="0" xfId="0" applyFont="1" applyAlignment="1">
      <alignment vertical="top"/>
    </xf>
    <xf numFmtId="0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10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1" fillId="0" borderId="1" xfId="1" applyNumberFormat="1" applyFont="1" applyFill="1" applyBorder="1" applyAlignment="1" applyProtection="1">
      <alignment horizontal="right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176" fontId="2" fillId="0" borderId="3" xfId="2" applyNumberFormat="1" applyFont="1" applyFill="1" applyBorder="1" applyAlignment="1" applyProtection="1">
      <alignment horizontal="distributed" vertical="center" justifyLastLine="1"/>
    </xf>
    <xf numFmtId="176" fontId="2" fillId="0" borderId="4" xfId="3" applyNumberFormat="1" applyFont="1" applyFill="1" applyBorder="1" applyAlignment="1" applyProtection="1">
      <alignment horizontal="center" vertical="center" wrapText="1"/>
    </xf>
    <xf numFmtId="176" fontId="2" fillId="0" borderId="5" xfId="3" applyNumberFormat="1" applyFont="1" applyFill="1" applyBorder="1" applyAlignment="1" applyProtection="1">
      <alignment horizontal="center" vertical="center" wrapText="1"/>
    </xf>
    <xf numFmtId="176" fontId="2" fillId="0" borderId="6" xfId="3" applyNumberFormat="1" applyFont="1" applyFill="1" applyBorder="1" applyAlignment="1" applyProtection="1">
      <alignment vertical="center" wrapText="1"/>
    </xf>
    <xf numFmtId="176" fontId="2" fillId="0" borderId="2" xfId="3" applyNumberFormat="1" applyFont="1" applyFill="1" applyBorder="1" applyAlignment="1" applyProtection="1">
      <alignment horizontal="center" vertical="center" wrapText="1"/>
    </xf>
    <xf numFmtId="176" fontId="2" fillId="0" borderId="0" xfId="2" applyNumberFormat="1" applyFont="1" applyFill="1" applyBorder="1" applyAlignment="1" applyProtection="1">
      <alignment horizontal="distributed" vertical="center" justifyLastLine="1"/>
    </xf>
    <xf numFmtId="176" fontId="2" fillId="0" borderId="7" xfId="2" applyNumberFormat="1" applyFont="1" applyFill="1" applyBorder="1" applyAlignment="1" applyProtection="1">
      <alignment horizontal="distributed" vertical="center" justifyLastLine="1"/>
    </xf>
    <xf numFmtId="176" fontId="2" fillId="0" borderId="8" xfId="3" applyNumberFormat="1" applyFont="1" applyFill="1" applyBorder="1" applyAlignment="1" applyProtection="1">
      <alignment horizontal="center" vertical="center" wrapText="1"/>
    </xf>
    <xf numFmtId="176" fontId="2" fillId="0" borderId="9" xfId="3" applyNumberFormat="1" applyFont="1" applyFill="1" applyBorder="1" applyAlignment="1" applyProtection="1">
      <alignment horizontal="center" vertical="center" wrapText="1"/>
    </xf>
    <xf numFmtId="176" fontId="2" fillId="0" borderId="10" xfId="3" applyNumberFormat="1" applyFont="1" applyFill="1" applyBorder="1" applyAlignment="1" applyProtection="1">
      <alignment horizontal="center" vertical="center" wrapText="1"/>
    </xf>
    <xf numFmtId="176" fontId="2" fillId="0" borderId="7" xfId="3" applyNumberFormat="1" applyFont="1" applyFill="1" applyBorder="1" applyAlignment="1" applyProtection="1">
      <alignment horizontal="center" vertical="center" wrapText="1"/>
    </xf>
    <xf numFmtId="176" fontId="2" fillId="0" borderId="11" xfId="2" applyNumberFormat="1" applyFont="1" applyFill="1" applyBorder="1" applyAlignment="1" applyProtection="1">
      <alignment horizontal="distributed" vertical="center" justifyLastLine="1"/>
    </xf>
    <xf numFmtId="176" fontId="2" fillId="0" borderId="12" xfId="2" applyNumberFormat="1" applyFont="1" applyFill="1" applyBorder="1" applyAlignment="1" applyProtection="1">
      <alignment horizontal="distributed" vertical="center" justifyLastLine="1"/>
    </xf>
    <xf numFmtId="176" fontId="2" fillId="0" borderId="13" xfId="3" applyNumberFormat="1" applyFont="1" applyFill="1" applyBorder="1" applyAlignment="1" applyProtection="1">
      <alignment horizontal="center" vertical="center" wrapText="1"/>
    </xf>
    <xf numFmtId="176" fontId="2" fillId="0" borderId="14" xfId="3" applyNumberFormat="1" applyFont="1" applyFill="1" applyBorder="1" applyAlignment="1" applyProtection="1">
      <alignment horizontal="center" vertical="center" wrapText="1"/>
    </xf>
    <xf numFmtId="176" fontId="2" fillId="0" borderId="12" xfId="3" applyNumberFormat="1" applyFont="1" applyFill="1" applyBorder="1" applyAlignment="1" applyProtection="1">
      <alignment horizontal="center" vertical="center" wrapText="1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1" fillId="0" borderId="15" xfId="1" quotePrefix="1" applyNumberFormat="1" applyFont="1" applyFill="1" applyBorder="1" applyAlignment="1" applyProtection="1">
      <alignment horizontal="center" vertical="center"/>
    </xf>
    <xf numFmtId="178" fontId="11" fillId="0" borderId="16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0" fontId="13" fillId="0" borderId="0" xfId="2" applyFont="1" applyBorder="1" applyAlignment="1">
      <alignment vertical="center"/>
    </xf>
    <xf numFmtId="179" fontId="2" fillId="0" borderId="9" xfId="1" applyNumberFormat="1" applyFont="1" applyFill="1" applyBorder="1" applyAlignment="1" applyProtection="1">
      <alignment horizontal="right" vertical="center"/>
      <protection locked="0"/>
    </xf>
    <xf numFmtId="179" fontId="14" fillId="0" borderId="0" xfId="0" applyNumberFormat="1" applyFont="1" applyFill="1" applyBorder="1" applyAlignment="1" applyProtection="1">
      <alignment horizontal="right" vertical="center"/>
      <protection hidden="1"/>
    </xf>
    <xf numFmtId="179" fontId="14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horizontal="right" vertical="center"/>
      <protection locked="0"/>
    </xf>
    <xf numFmtId="176" fontId="15" fillId="0" borderId="0" xfId="2" applyNumberFormat="1" applyFont="1" applyFill="1" applyBorder="1" applyAlignment="1" applyProtection="1">
      <alignment vertical="center"/>
    </xf>
    <xf numFmtId="176" fontId="15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6" fontId="16" fillId="0" borderId="0" xfId="2" applyNumberFormat="1" applyFont="1" applyFill="1" applyAlignment="1" applyProtection="1">
      <alignment vertical="center"/>
    </xf>
    <xf numFmtId="176" fontId="17" fillId="0" borderId="0" xfId="2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18" fillId="0" borderId="0" xfId="2" applyNumberFormat="1" applyFont="1" applyFill="1" applyBorder="1" applyAlignment="1" applyProtection="1">
      <alignment vertical="center"/>
    </xf>
    <xf numFmtId="179" fontId="17" fillId="0" borderId="9" xfId="1" applyNumberFormat="1" applyFont="1" applyFill="1" applyBorder="1" applyAlignment="1" applyProtection="1">
      <alignment horizontal="right" vertical="center"/>
      <protection locked="0"/>
    </xf>
    <xf numFmtId="179" fontId="17" fillId="0" borderId="0" xfId="1" applyNumberFormat="1" applyFont="1" applyFill="1" applyBorder="1" applyAlignment="1" applyProtection="1">
      <alignment horizontal="right" vertical="center"/>
    </xf>
    <xf numFmtId="179" fontId="17" fillId="0" borderId="0" xfId="1" applyNumberFormat="1" applyFont="1" applyFill="1" applyAlignment="1" applyProtection="1">
      <alignment horizontal="right"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2" fillId="0" borderId="0" xfId="2" applyNumberFormat="1" applyFont="1" applyFill="1" applyBorder="1" applyAlignment="1" applyProtection="1">
      <alignment horizontal="distributed" vertical="center"/>
    </xf>
    <xf numFmtId="176" fontId="15" fillId="0" borderId="0" xfId="2" applyNumberFormat="1" applyFont="1" applyFill="1" applyAlignment="1" applyProtection="1">
      <alignment horizontal="right" vertical="center"/>
    </xf>
    <xf numFmtId="176" fontId="15" fillId="0" borderId="0" xfId="2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12" fillId="0" borderId="11" xfId="2" applyNumberFormat="1" applyFont="1" applyFill="1" applyBorder="1" applyAlignment="1" applyProtection="1">
      <alignment vertical="center"/>
    </xf>
    <xf numFmtId="176" fontId="2" fillId="0" borderId="11" xfId="2" applyNumberFormat="1" applyFont="1" applyFill="1" applyBorder="1" applyAlignment="1" applyProtection="1">
      <alignment vertical="center"/>
    </xf>
    <xf numFmtId="176" fontId="2" fillId="0" borderId="11" xfId="2" applyNumberFormat="1" applyFont="1" applyFill="1" applyBorder="1" applyAlignment="1" applyProtection="1">
      <alignment horizontal="distributed" vertical="center"/>
    </xf>
    <xf numFmtId="0" fontId="0" fillId="0" borderId="11" xfId="0" applyBorder="1" applyAlignment="1">
      <alignment vertical="center"/>
    </xf>
    <xf numFmtId="176" fontId="15" fillId="0" borderId="11" xfId="2" applyNumberFormat="1" applyFont="1" applyFill="1" applyBorder="1" applyAlignment="1" applyProtection="1">
      <alignment horizontal="left" vertical="center"/>
    </xf>
    <xf numFmtId="179" fontId="2" fillId="0" borderId="14" xfId="1" applyNumberFormat="1" applyFont="1" applyFill="1" applyBorder="1" applyAlignment="1" applyProtection="1">
      <alignment horizontal="right" vertical="center"/>
      <protection locked="0"/>
    </xf>
    <xf numFmtId="179" fontId="2" fillId="0" borderId="11" xfId="1" applyNumberFormat="1" applyFont="1" applyFill="1" applyBorder="1" applyAlignment="1" applyProtection="1">
      <alignment horizontal="right" vertical="center"/>
    </xf>
    <xf numFmtId="179" fontId="2" fillId="0" borderId="11" xfId="1" applyNumberFormat="1" applyFont="1" applyFill="1" applyBorder="1" applyAlignment="1" applyProtection="1">
      <alignment horizontal="right" vertical="center"/>
      <protection locked="0"/>
    </xf>
    <xf numFmtId="176" fontId="11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lef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6" fontId="2" fillId="0" borderId="0" xfId="3" applyNumberFormat="1" applyFont="1" applyFill="1" applyAlignment="1" applyProtection="1">
      <alignment horizontal="right" vertical="center"/>
    </xf>
    <xf numFmtId="176" fontId="2" fillId="0" borderId="17" xfId="3" applyNumberFormat="1" applyFont="1" applyFill="1" applyBorder="1" applyAlignment="1" applyProtection="1">
      <alignment vertical="center" wrapText="1"/>
    </xf>
    <xf numFmtId="176" fontId="2" fillId="0" borderId="18" xfId="3" applyNumberFormat="1" applyFont="1" applyFill="1" applyBorder="1" applyAlignment="1" applyProtection="1">
      <alignment horizontal="distributed" vertical="center" wrapText="1" justifyLastLine="1"/>
    </xf>
    <xf numFmtId="176" fontId="2" fillId="0" borderId="17" xfId="3" applyNumberFormat="1" applyFont="1" applyFill="1" applyBorder="1" applyAlignment="1" applyProtection="1">
      <alignment horizontal="distributed" vertical="center" wrapText="1" justifyLastLine="1"/>
    </xf>
    <xf numFmtId="176" fontId="2" fillId="0" borderId="13" xfId="3" applyNumberFormat="1" applyFont="1" applyFill="1" applyBorder="1" applyAlignment="1" applyProtection="1">
      <alignment horizontal="center" vertical="center"/>
    </xf>
    <xf numFmtId="176" fontId="2" fillId="0" borderId="14" xfId="3" applyNumberFormat="1" applyFont="1" applyFill="1" applyBorder="1" applyAlignment="1" applyProtection="1">
      <alignment horizontal="center" vertical="center"/>
    </xf>
    <xf numFmtId="179" fontId="2" fillId="0" borderId="0" xfId="1" applyNumberFormat="1" applyFont="1" applyFill="1" applyAlignment="1" applyProtection="1">
      <alignment vertical="center"/>
      <protection locked="0"/>
    </xf>
    <xf numFmtId="179" fontId="17" fillId="0" borderId="0" xfId="1" applyNumberFormat="1" applyFont="1" applyFill="1" applyAlignment="1" applyProtection="1">
      <alignment vertical="center"/>
      <protection locked="0"/>
    </xf>
    <xf numFmtId="176" fontId="15" fillId="0" borderId="0" xfId="2" applyNumberFormat="1" applyFont="1" applyFill="1" applyBorder="1" applyAlignment="1" applyProtection="1">
      <alignment horizontal="left" vertical="center"/>
    </xf>
    <xf numFmtId="176" fontId="14" fillId="0" borderId="0" xfId="1" applyNumberFormat="1" applyFont="1" applyFill="1" applyAlignment="1" applyProtection="1">
      <alignment vertical="center"/>
    </xf>
    <xf numFmtId="176" fontId="11" fillId="0" borderId="0" xfId="1" applyNumberFormat="1" applyFont="1" applyFill="1" applyBorder="1" applyAlignment="1" applyProtection="1">
      <alignment horizontal="right" vertical="center"/>
    </xf>
    <xf numFmtId="176" fontId="2" fillId="0" borderId="19" xfId="3" applyNumberFormat="1" applyFont="1" applyFill="1" applyBorder="1" applyAlignment="1" applyProtection="1">
      <alignment horizontal="center" vertical="center"/>
    </xf>
    <xf numFmtId="176" fontId="2" fillId="0" borderId="19" xfId="3" applyNumberFormat="1" applyFont="1" applyFill="1" applyBorder="1" applyAlignment="1" applyProtection="1">
      <alignment horizontal="center" vertical="center" wrapText="1"/>
    </xf>
    <xf numFmtId="176" fontId="2" fillId="0" borderId="6" xfId="3" applyNumberFormat="1" applyFont="1" applyFill="1" applyBorder="1" applyAlignment="1" applyProtection="1">
      <alignment horizontal="center" vertical="center"/>
    </xf>
    <xf numFmtId="176" fontId="2" fillId="0" borderId="5" xfId="2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vertical="center"/>
    </xf>
    <xf numFmtId="176" fontId="2" fillId="0" borderId="20" xfId="3" applyNumberFormat="1" applyFont="1" applyFill="1" applyBorder="1" applyAlignment="1" applyProtection="1">
      <alignment horizontal="center" vertical="center"/>
    </xf>
    <xf numFmtId="176" fontId="2" fillId="0" borderId="21" xfId="3" applyNumberFormat="1" applyFont="1" applyFill="1" applyBorder="1" applyAlignment="1" applyProtection="1">
      <alignment horizontal="center" vertical="center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2" fillId="0" borderId="9" xfId="2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2" fillId="0" borderId="14" xfId="2" applyNumberFormat="1" applyFont="1" applyFill="1" applyBorder="1" applyAlignment="1" applyProtection="1">
      <alignment horizontal="center" vertical="center"/>
    </xf>
    <xf numFmtId="176" fontId="2" fillId="0" borderId="9" xfId="1" applyNumberFormat="1" applyFont="1" applyFill="1" applyBorder="1" applyAlignment="1" applyProtection="1">
      <alignment vertical="top"/>
      <protection locked="0"/>
    </xf>
    <xf numFmtId="178" fontId="19" fillId="0" borderId="0" xfId="2" applyNumberFormat="1" applyFont="1" applyBorder="1" applyAlignment="1">
      <alignment horizontal="right" vertical="center"/>
    </xf>
    <xf numFmtId="180" fontId="19" fillId="0" borderId="9" xfId="2" applyNumberFormat="1" applyFont="1" applyBorder="1" applyAlignment="1">
      <alignment horizontal="right" vertical="center"/>
    </xf>
    <xf numFmtId="178" fontId="19" fillId="0" borderId="0" xfId="2" applyNumberFormat="1" applyFont="1" applyFill="1" applyBorder="1" applyAlignment="1" applyProtection="1">
      <alignment horizontal="right" vertical="center"/>
    </xf>
    <xf numFmtId="180" fontId="19" fillId="0" borderId="9" xfId="2" applyNumberFormat="1" applyFont="1" applyFill="1" applyBorder="1" applyAlignment="1" applyProtection="1">
      <alignment horizontal="right" vertical="center"/>
    </xf>
    <xf numFmtId="176" fontId="13" fillId="0" borderId="0" xfId="2" applyNumberFormat="1" applyFont="1" applyFill="1" applyBorder="1" applyAlignment="1" applyProtection="1">
      <alignment vertical="center"/>
    </xf>
    <xf numFmtId="180" fontId="13" fillId="0" borderId="9" xfId="2" applyNumberFormat="1" applyFont="1" applyFill="1" applyBorder="1" applyAlignment="1" applyProtection="1">
      <alignment vertical="center"/>
    </xf>
    <xf numFmtId="178" fontId="19" fillId="0" borderId="7" xfId="2" applyNumberFormat="1" applyFont="1" applyFill="1" applyBorder="1" applyAlignment="1" applyProtection="1">
      <alignment horizontal="right" vertical="center"/>
    </xf>
    <xf numFmtId="178" fontId="19" fillId="0" borderId="12" xfId="2" applyNumberFormat="1" applyFont="1" applyFill="1" applyBorder="1" applyAlignment="1" applyProtection="1">
      <alignment horizontal="right" vertical="center"/>
    </xf>
    <xf numFmtId="180" fontId="19" fillId="0" borderId="14" xfId="2" applyNumberFormat="1" applyFont="1" applyFill="1" applyBorder="1" applyAlignment="1" applyProtection="1">
      <alignment horizontal="right" vertical="center"/>
    </xf>
    <xf numFmtId="176" fontId="2" fillId="0" borderId="11" xfId="1" applyNumberFormat="1" applyFont="1" applyFill="1" applyBorder="1" applyAlignment="1" applyProtection="1">
      <alignment vertical="center"/>
      <protection locked="0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left" vertical="center"/>
    </xf>
    <xf numFmtId="176" fontId="2" fillId="0" borderId="19" xfId="2" applyNumberFormat="1" applyFont="1" applyFill="1" applyBorder="1" applyAlignment="1" applyProtection="1">
      <alignment horizontal="center" vertical="center"/>
    </xf>
    <xf numFmtId="176" fontId="2" fillId="0" borderId="19" xfId="2" applyNumberFormat="1" applyFont="1" applyFill="1" applyBorder="1" applyAlignment="1" applyProtection="1">
      <alignment horizontal="center" vertical="center" wrapText="1"/>
    </xf>
    <xf numFmtId="176" fontId="2" fillId="0" borderId="6" xfId="2" applyNumberFormat="1" applyFont="1" applyFill="1" applyBorder="1" applyAlignment="1" applyProtection="1">
      <alignment horizontal="center" vertical="center"/>
    </xf>
    <xf numFmtId="176" fontId="2" fillId="0" borderId="4" xfId="2" applyNumberFormat="1" applyFont="1" applyFill="1" applyBorder="1" applyAlignment="1" applyProtection="1">
      <alignment horizontal="left" vertical="center" wrapText="1"/>
    </xf>
    <xf numFmtId="176" fontId="2" fillId="0" borderId="4" xfId="2" applyNumberFormat="1" applyFont="1" applyFill="1" applyBorder="1" applyAlignment="1" applyProtection="1">
      <alignment horizontal="center" vertical="center" wrapText="1"/>
    </xf>
    <xf numFmtId="176" fontId="2" fillId="0" borderId="20" xfId="2" applyNumberFormat="1" applyFont="1" applyFill="1" applyBorder="1" applyAlignment="1" applyProtection="1">
      <alignment horizontal="center" vertical="center"/>
    </xf>
    <xf numFmtId="176" fontId="2" fillId="0" borderId="21" xfId="2" applyNumberFormat="1" applyFont="1" applyFill="1" applyBorder="1" applyAlignment="1" applyProtection="1">
      <alignment horizontal="center" vertical="center"/>
    </xf>
    <xf numFmtId="176" fontId="2" fillId="0" borderId="8" xfId="2" applyNumberFormat="1" applyFont="1" applyFill="1" applyBorder="1" applyAlignment="1" applyProtection="1">
      <alignment horizontal="left" vertical="center"/>
    </xf>
    <xf numFmtId="176" fontId="2" fillId="0" borderId="8" xfId="2" applyNumberFormat="1" applyFont="1" applyFill="1" applyBorder="1" applyAlignment="1" applyProtection="1">
      <alignment horizontal="center" vertical="center"/>
    </xf>
    <xf numFmtId="176" fontId="2" fillId="0" borderId="13" xfId="2" applyNumberFormat="1" applyFont="1" applyFill="1" applyBorder="1" applyAlignment="1" applyProtection="1">
      <alignment horizontal="left" vertical="center"/>
    </xf>
    <xf numFmtId="176" fontId="2" fillId="0" borderId="13" xfId="2" applyNumberFormat="1" applyFont="1" applyFill="1" applyBorder="1" applyAlignment="1" applyProtection="1">
      <alignment horizontal="center" vertical="center"/>
    </xf>
    <xf numFmtId="176" fontId="2" fillId="0" borderId="18" xfId="3" applyNumberFormat="1" applyFont="1" applyFill="1" applyBorder="1" applyAlignment="1" applyProtection="1">
      <alignment horizontal="center" vertical="center"/>
    </xf>
    <xf numFmtId="176" fontId="2" fillId="0" borderId="22" xfId="3" applyNumberFormat="1" applyFont="1" applyFill="1" applyBorder="1" applyAlignment="1" applyProtection="1">
      <alignment horizontal="center" vertical="center"/>
    </xf>
    <xf numFmtId="176" fontId="2" fillId="0" borderId="23" xfId="3" applyNumberFormat="1" applyFont="1" applyFill="1" applyBorder="1" applyAlignment="1" applyProtection="1">
      <alignment horizontal="center" vertical="center"/>
    </xf>
    <xf numFmtId="176" fontId="2" fillId="0" borderId="24" xfId="3" applyNumberFormat="1" applyFont="1" applyFill="1" applyBorder="1" applyAlignment="1" applyProtection="1">
      <alignment horizontal="center" vertical="center"/>
    </xf>
    <xf numFmtId="181" fontId="2" fillId="0" borderId="0" xfId="1" applyNumberFormat="1" applyFont="1" applyFill="1" applyAlignment="1" applyProtection="1">
      <alignment vertical="center"/>
      <protection locked="0"/>
    </xf>
    <xf numFmtId="181" fontId="17" fillId="0" borderId="0" xfId="1" applyNumberFormat="1" applyFont="1" applyFill="1" applyAlignment="1" applyProtection="1">
      <alignment vertical="center"/>
      <protection locked="0"/>
    </xf>
    <xf numFmtId="181" fontId="2" fillId="0" borderId="7" xfId="1" applyNumberFormat="1" applyFont="1" applyFill="1" applyBorder="1" applyAlignment="1" applyProtection="1">
      <alignment horizontal="right" vertical="center"/>
      <protection locked="0"/>
    </xf>
    <xf numFmtId="181" fontId="2" fillId="0" borderId="11" xfId="1" applyNumberFormat="1" applyFont="1" applyFill="1" applyBorder="1" applyAlignment="1" applyProtection="1">
      <alignment vertical="center"/>
      <protection locked="0"/>
    </xf>
    <xf numFmtId="176" fontId="11" fillId="0" borderId="0" xfId="3" applyNumberFormat="1" applyFont="1" applyFill="1" applyAlignment="1" applyProtection="1">
      <alignment vertical="center"/>
    </xf>
    <xf numFmtId="181" fontId="2" fillId="0" borderId="0" xfId="1" applyNumberFormat="1" applyFont="1" applyFill="1" applyAlignment="1" applyProtection="1">
      <alignment horizontal="right" vertical="center"/>
      <protection locked="0"/>
    </xf>
    <xf numFmtId="0" fontId="0" fillId="0" borderId="0" xfId="0" applyAlignment="1">
      <alignment horizontal="distributed" vertical="center"/>
    </xf>
    <xf numFmtId="181" fontId="2" fillId="0" borderId="0" xfId="1" applyNumberFormat="1" applyFont="1" applyFill="1" applyBorder="1" applyAlignment="1" applyProtection="1">
      <alignment horizontal="right" vertical="center"/>
      <protection locked="0"/>
    </xf>
    <xf numFmtId="181" fontId="2" fillId="0" borderId="11" xfId="1" applyNumberFormat="1" applyFont="1" applyFill="1" applyBorder="1" applyAlignment="1" applyProtection="1">
      <alignment horizontal="right" vertical="center"/>
      <protection locked="0"/>
    </xf>
  </cellXfs>
  <cellStyles count="4">
    <cellStyle name="標準" xfId="0" builtinId="0"/>
    <cellStyle name="標準_Ⅱ1農林業経営体（P24～P41）" xfId="2"/>
    <cellStyle name="標準_Ⅱ3販売農家（P44～P73）" xfId="3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543111</xdr:colOff>
      <xdr:row>8</xdr:row>
      <xdr:rowOff>5957</xdr:rowOff>
    </xdr:from>
    <xdr:ext cx="181930" cy="176637"/>
    <xdr:sp macro="" textlink="">
      <xdr:nvSpPr>
        <xdr:cNvPr id="2" name="テキスト ボックス 1"/>
        <xdr:cNvSpPr txBox="1"/>
      </xdr:nvSpPr>
      <xdr:spPr>
        <a:xfrm>
          <a:off x="11554011" y="1865237"/>
          <a:ext cx="181930" cy="1766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181930" cy="169277"/>
    <xdr:sp macro="" textlink="">
      <xdr:nvSpPr>
        <xdr:cNvPr id="2" name="テキスト ボックス 1"/>
        <xdr:cNvSpPr txBox="1"/>
      </xdr:nvSpPr>
      <xdr:spPr>
        <a:xfrm>
          <a:off x="11561445" y="1859280"/>
          <a:ext cx="181930" cy="1692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181930" cy="169277"/>
    <xdr:sp macro="" textlink="">
      <xdr:nvSpPr>
        <xdr:cNvPr id="2" name="テキスト ボックス 1"/>
        <xdr:cNvSpPr txBox="1"/>
      </xdr:nvSpPr>
      <xdr:spPr>
        <a:xfrm>
          <a:off x="11561445" y="1859280"/>
          <a:ext cx="181930" cy="1692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38%20&#12304;&#21442;&#32771;&#12305;&#24066;&#30010;&#26449;&#21029;&#12487;&#12540;&#12479;_44_6&#65374;8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農家数"/>
      <sheetName val="主副業"/>
      <sheetName val="専兼業"/>
      <sheetName val="経営耕地"/>
      <sheetName val="販売金額"/>
      <sheetName val="世帯員"/>
      <sheetName val="年齢別"/>
      <sheetName val="従事者"/>
      <sheetName val="耕作放棄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33"/>
  <sheetViews>
    <sheetView tabSelected="1" workbookViewId="0"/>
  </sheetViews>
  <sheetFormatPr defaultColWidth="16.88671875" defaultRowHeight="12"/>
  <cols>
    <col min="1" max="1" width="0.6640625" style="75" customWidth="1"/>
    <col min="2" max="2" width="1.33203125" style="75" customWidth="1"/>
    <col min="3" max="3" width="1.44140625" style="75" customWidth="1"/>
    <col min="4" max="4" width="8.77734375" style="75" customWidth="1"/>
    <col min="5" max="5" width="2.88671875" style="76" customWidth="1"/>
    <col min="6" max="6" width="12.44140625" style="75" customWidth="1"/>
    <col min="7" max="11" width="12.21875" style="75" customWidth="1"/>
    <col min="12" max="16384" width="16.88671875" style="75"/>
  </cols>
  <sheetData>
    <row r="1" spans="1:11" s="3" customFormat="1" ht="14.25" customHeight="1">
      <c r="A1" s="1"/>
      <c r="B1" s="1"/>
      <c r="C1" s="1"/>
      <c r="D1" s="1"/>
      <c r="E1" s="1"/>
      <c r="F1" s="1"/>
      <c r="G1" s="2"/>
      <c r="H1" s="2"/>
      <c r="I1" s="2"/>
      <c r="J1" s="2"/>
      <c r="K1" s="2"/>
    </row>
    <row r="2" spans="1:11" s="3" customFormat="1" ht="21" customHeight="1">
      <c r="A2" s="4"/>
      <c r="B2" s="4"/>
      <c r="C2" s="4"/>
      <c r="D2" s="4"/>
      <c r="E2" s="5"/>
      <c r="F2" s="6"/>
    </row>
    <row r="3" spans="1:11" s="3" customFormat="1" ht="21" customHeight="1">
      <c r="B3" s="7" t="s">
        <v>0</v>
      </c>
      <c r="C3" s="4"/>
      <c r="D3" s="4"/>
      <c r="E3" s="5"/>
      <c r="F3" s="6"/>
    </row>
    <row r="4" spans="1:11" s="8" customFormat="1" ht="21" customHeight="1">
      <c r="B4" s="9"/>
      <c r="C4" s="10" t="s">
        <v>1</v>
      </c>
      <c r="D4" s="9"/>
      <c r="E4" s="11"/>
      <c r="F4" s="12"/>
      <c r="G4" s="13"/>
      <c r="H4" s="13"/>
      <c r="I4" s="13"/>
    </row>
    <row r="5" spans="1:11" s="3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K5" s="17" t="s">
        <v>2</v>
      </c>
    </row>
    <row r="6" spans="1:11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5</v>
      </c>
      <c r="H6" s="22"/>
      <c r="I6" s="23" t="s">
        <v>6</v>
      </c>
      <c r="J6" s="22"/>
      <c r="K6" s="21" t="s">
        <v>7</v>
      </c>
    </row>
    <row r="7" spans="1:11" s="4" customFormat="1" ht="14.25" customHeight="1">
      <c r="A7" s="24"/>
      <c r="B7" s="24"/>
      <c r="C7" s="24"/>
      <c r="D7" s="24"/>
      <c r="E7" s="25"/>
      <c r="F7" s="26"/>
      <c r="G7" s="27"/>
      <c r="H7" s="28" t="s">
        <v>8</v>
      </c>
      <c r="I7" s="29"/>
      <c r="J7" s="28" t="s">
        <v>8</v>
      </c>
      <c r="K7" s="27"/>
    </row>
    <row r="8" spans="1:11" s="4" customFormat="1" ht="28.5" customHeight="1">
      <c r="A8" s="30"/>
      <c r="B8" s="30"/>
      <c r="C8" s="30"/>
      <c r="D8" s="30"/>
      <c r="E8" s="31"/>
      <c r="F8" s="32"/>
      <c r="G8" s="33"/>
      <c r="H8" s="32"/>
      <c r="I8" s="34"/>
      <c r="J8" s="32"/>
      <c r="K8" s="33"/>
    </row>
    <row r="9" spans="1:11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</row>
    <row r="10" spans="1:11" s="2" customFormat="1" ht="29.25" customHeight="1">
      <c r="A10" s="41"/>
      <c r="B10" s="42" t="s">
        <v>10</v>
      </c>
      <c r="C10" s="42"/>
      <c r="D10" s="42"/>
      <c r="E10" s="43"/>
      <c r="F10" s="44">
        <v>1329591</v>
      </c>
      <c r="G10" s="45">
        <v>293928</v>
      </c>
      <c r="H10" s="46">
        <v>253099</v>
      </c>
      <c r="I10" s="47">
        <v>257041</v>
      </c>
      <c r="J10" s="48">
        <v>94964</v>
      </c>
      <c r="K10" s="48">
        <v>778622</v>
      </c>
    </row>
    <row r="11" spans="1:11" s="2" customFormat="1" ht="29.25" customHeight="1">
      <c r="A11" s="41"/>
      <c r="B11" s="42" t="s">
        <v>11</v>
      </c>
      <c r="C11" s="42"/>
      <c r="D11" s="42"/>
      <c r="E11" s="49"/>
      <c r="F11" s="44">
        <v>199273</v>
      </c>
      <c r="G11" s="47">
        <v>58444</v>
      </c>
      <c r="H11" s="47">
        <v>52347</v>
      </c>
      <c r="I11" s="47">
        <v>32934</v>
      </c>
      <c r="J11" s="48">
        <v>12785</v>
      </c>
      <c r="K11" s="48">
        <v>107895</v>
      </c>
    </row>
    <row r="12" spans="1:11" s="2" customFormat="1" ht="7.5" customHeight="1">
      <c r="A12" s="50"/>
      <c r="B12" s="51"/>
      <c r="C12" s="52"/>
      <c r="D12" s="52"/>
      <c r="E12" s="49"/>
      <c r="F12" s="44"/>
      <c r="G12" s="47"/>
      <c r="H12" s="47"/>
      <c r="I12" s="47"/>
      <c r="J12" s="48"/>
      <c r="K12" s="48"/>
    </row>
    <row r="13" spans="1:11" s="2" customFormat="1" ht="29.25" customHeight="1">
      <c r="A13" s="53"/>
      <c r="B13" s="54" t="s">
        <v>12</v>
      </c>
      <c r="C13" s="55"/>
      <c r="D13" s="55"/>
      <c r="E13" s="56"/>
      <c r="F13" s="57">
        <v>24300</v>
      </c>
      <c r="G13" s="58">
        <v>4127</v>
      </c>
      <c r="H13" s="58">
        <v>3351</v>
      </c>
      <c r="I13" s="58">
        <v>3802</v>
      </c>
      <c r="J13" s="59">
        <v>1098</v>
      </c>
      <c r="K13" s="59">
        <v>16371</v>
      </c>
    </row>
    <row r="14" spans="1:11" s="2" customFormat="1" ht="7.5" customHeight="1">
      <c r="A14" s="53"/>
      <c r="B14" s="51"/>
      <c r="C14" s="51"/>
      <c r="D14" s="51"/>
      <c r="E14" s="56"/>
      <c r="F14" s="44"/>
      <c r="G14" s="60"/>
      <c r="H14" s="60"/>
      <c r="I14" s="60"/>
      <c r="J14" s="48"/>
      <c r="K14" s="48"/>
    </row>
    <row r="15" spans="1:11" s="2" customFormat="1" ht="30" customHeight="1">
      <c r="A15" s="53"/>
      <c r="B15" s="51"/>
      <c r="C15" s="42" t="s">
        <v>13</v>
      </c>
      <c r="D15" s="55"/>
      <c r="E15" s="56"/>
      <c r="F15" s="44">
        <v>2039</v>
      </c>
      <c r="G15" s="47">
        <v>209</v>
      </c>
      <c r="H15" s="47">
        <v>153</v>
      </c>
      <c r="I15" s="47">
        <v>324</v>
      </c>
      <c r="J15" s="48">
        <v>87</v>
      </c>
      <c r="K15" s="48">
        <v>1506</v>
      </c>
    </row>
    <row r="16" spans="1:11" s="2" customFormat="1" ht="30" customHeight="1">
      <c r="A16" s="50"/>
      <c r="B16" s="37"/>
      <c r="C16" s="61" t="s">
        <v>14</v>
      </c>
      <c r="D16" s="55"/>
      <c r="E16" s="49"/>
      <c r="F16" s="44">
        <v>210</v>
      </c>
      <c r="G16" s="47">
        <v>39</v>
      </c>
      <c r="H16" s="47">
        <v>30</v>
      </c>
      <c r="I16" s="47">
        <v>41</v>
      </c>
      <c r="J16" s="48">
        <v>16</v>
      </c>
      <c r="K16" s="48">
        <v>130</v>
      </c>
    </row>
    <row r="17" spans="1:11" s="2" customFormat="1" ht="30" customHeight="1">
      <c r="A17" s="50"/>
      <c r="B17" s="37"/>
      <c r="C17" s="61" t="s">
        <v>15</v>
      </c>
      <c r="D17" s="55"/>
      <c r="E17" s="49"/>
      <c r="F17" s="44">
        <v>2032</v>
      </c>
      <c r="G17" s="60">
        <v>243</v>
      </c>
      <c r="H17" s="60">
        <v>152</v>
      </c>
      <c r="I17" s="60">
        <v>387</v>
      </c>
      <c r="J17" s="48">
        <v>68</v>
      </c>
      <c r="K17" s="48">
        <v>1402</v>
      </c>
    </row>
    <row r="18" spans="1:11" s="2" customFormat="1" ht="30" customHeight="1">
      <c r="A18" s="50"/>
      <c r="B18" s="37"/>
      <c r="C18" s="61" t="s">
        <v>16</v>
      </c>
      <c r="D18" s="55"/>
      <c r="E18" s="49"/>
      <c r="F18" s="44">
        <v>1964</v>
      </c>
      <c r="G18" s="60">
        <v>426</v>
      </c>
      <c r="H18" s="60">
        <v>377</v>
      </c>
      <c r="I18" s="60">
        <v>375</v>
      </c>
      <c r="J18" s="48">
        <v>134</v>
      </c>
      <c r="K18" s="48">
        <v>1163</v>
      </c>
    </row>
    <row r="19" spans="1:11" s="2" customFormat="1" ht="30" customHeight="1">
      <c r="A19" s="50"/>
      <c r="B19" s="37"/>
      <c r="C19" s="61" t="s">
        <v>17</v>
      </c>
      <c r="D19" s="55"/>
      <c r="E19" s="49"/>
      <c r="F19" s="44">
        <v>1139</v>
      </c>
      <c r="G19" s="60">
        <v>180</v>
      </c>
      <c r="H19" s="60">
        <v>151</v>
      </c>
      <c r="I19" s="60">
        <v>140</v>
      </c>
      <c r="J19" s="48">
        <v>41</v>
      </c>
      <c r="K19" s="48">
        <v>819</v>
      </c>
    </row>
    <row r="20" spans="1:11" s="2" customFormat="1" ht="30" customHeight="1">
      <c r="A20" s="41"/>
      <c r="B20" s="35"/>
      <c r="C20" s="42" t="s">
        <v>18</v>
      </c>
      <c r="D20" s="55"/>
      <c r="E20" s="62"/>
      <c r="F20" s="44">
        <v>1050</v>
      </c>
      <c r="G20" s="60">
        <v>184</v>
      </c>
      <c r="H20" s="60">
        <v>152</v>
      </c>
      <c r="I20" s="60">
        <v>112</v>
      </c>
      <c r="J20" s="48">
        <v>36</v>
      </c>
      <c r="K20" s="48">
        <v>754</v>
      </c>
    </row>
    <row r="21" spans="1:11" s="2" customFormat="1" ht="30" customHeight="1">
      <c r="A21" s="41"/>
      <c r="B21" s="35"/>
      <c r="C21" s="42" t="s">
        <v>19</v>
      </c>
      <c r="D21" s="55"/>
      <c r="E21" s="63"/>
      <c r="F21" s="44">
        <v>151</v>
      </c>
      <c r="G21" s="60" t="s">
        <v>20</v>
      </c>
      <c r="H21" s="60" t="s">
        <v>21</v>
      </c>
      <c r="I21" s="60" t="s">
        <v>21</v>
      </c>
      <c r="J21" s="60" t="s">
        <v>21</v>
      </c>
      <c r="K21" s="60" t="s">
        <v>21</v>
      </c>
    </row>
    <row r="22" spans="1:11" s="2" customFormat="1" ht="30" customHeight="1">
      <c r="A22" s="41"/>
      <c r="B22" s="35"/>
      <c r="C22" s="42" t="s">
        <v>22</v>
      </c>
      <c r="D22" s="55"/>
      <c r="E22" s="63"/>
      <c r="F22" s="44">
        <v>2221</v>
      </c>
      <c r="G22" s="64">
        <v>558</v>
      </c>
      <c r="H22" s="64">
        <v>494</v>
      </c>
      <c r="I22" s="64">
        <v>331</v>
      </c>
      <c r="J22" s="48">
        <v>102</v>
      </c>
      <c r="K22" s="48">
        <v>1332</v>
      </c>
    </row>
    <row r="23" spans="1:11" s="2" customFormat="1" ht="30" customHeight="1">
      <c r="A23" s="41"/>
      <c r="B23" s="35"/>
      <c r="C23" s="42" t="s">
        <v>23</v>
      </c>
      <c r="D23" s="55"/>
      <c r="E23" s="63"/>
      <c r="F23" s="44">
        <v>984</v>
      </c>
      <c r="G23" s="47">
        <v>249</v>
      </c>
      <c r="H23" s="47">
        <v>215</v>
      </c>
      <c r="I23" s="47">
        <v>141</v>
      </c>
      <c r="J23" s="48">
        <v>40</v>
      </c>
      <c r="K23" s="48">
        <v>594</v>
      </c>
    </row>
    <row r="24" spans="1:11" s="2" customFormat="1" ht="30" customHeight="1">
      <c r="A24" s="41"/>
      <c r="B24" s="35"/>
      <c r="C24" s="42" t="s">
        <v>24</v>
      </c>
      <c r="D24" s="55"/>
      <c r="E24" s="63"/>
      <c r="F24" s="44">
        <v>1510</v>
      </c>
      <c r="G24" s="64">
        <v>290</v>
      </c>
      <c r="H24" s="64">
        <v>232</v>
      </c>
      <c r="I24" s="64">
        <v>264</v>
      </c>
      <c r="J24" s="48">
        <v>71</v>
      </c>
      <c r="K24" s="48">
        <v>956</v>
      </c>
    </row>
    <row r="25" spans="1:11" s="2" customFormat="1" ht="30" customHeight="1">
      <c r="A25" s="41"/>
      <c r="B25" s="35"/>
      <c r="C25" s="42" t="s">
        <v>25</v>
      </c>
      <c r="D25" s="55"/>
      <c r="E25" s="63"/>
      <c r="F25" s="44">
        <v>2720</v>
      </c>
      <c r="G25" s="60">
        <v>381</v>
      </c>
      <c r="H25" s="60">
        <v>293</v>
      </c>
      <c r="I25" s="60">
        <v>420</v>
      </c>
      <c r="J25" s="48">
        <v>108</v>
      </c>
      <c r="K25" s="48">
        <v>1919</v>
      </c>
    </row>
    <row r="26" spans="1:11" s="2" customFormat="1" ht="30" customHeight="1">
      <c r="A26" s="41"/>
      <c r="B26" s="35"/>
      <c r="C26" s="42" t="s">
        <v>26</v>
      </c>
      <c r="D26" s="55"/>
      <c r="E26" s="63"/>
      <c r="F26" s="44">
        <v>2547</v>
      </c>
      <c r="G26" s="60">
        <v>405</v>
      </c>
      <c r="H26" s="60">
        <v>331</v>
      </c>
      <c r="I26" s="60">
        <v>354</v>
      </c>
      <c r="J26" s="48">
        <v>135</v>
      </c>
      <c r="K26" s="48">
        <v>1788</v>
      </c>
    </row>
    <row r="27" spans="1:11" s="2" customFormat="1" ht="30" customHeight="1">
      <c r="A27" s="41"/>
      <c r="B27" s="35"/>
      <c r="C27" s="42" t="s">
        <v>27</v>
      </c>
      <c r="D27" s="55"/>
      <c r="E27" s="63"/>
      <c r="F27" s="44">
        <v>1499</v>
      </c>
      <c r="G27" s="47">
        <v>174</v>
      </c>
      <c r="H27" s="47">
        <v>131</v>
      </c>
      <c r="I27" s="47">
        <v>345</v>
      </c>
      <c r="J27" s="48">
        <v>72</v>
      </c>
      <c r="K27" s="48">
        <v>980</v>
      </c>
    </row>
    <row r="28" spans="1:11" s="2" customFormat="1" ht="30" customHeight="1">
      <c r="A28" s="41"/>
      <c r="B28" s="35"/>
      <c r="C28" s="42" t="s">
        <v>28</v>
      </c>
      <c r="D28" s="55"/>
      <c r="E28" s="63"/>
      <c r="F28" s="44">
        <v>1637</v>
      </c>
      <c r="G28" s="47">
        <v>244</v>
      </c>
      <c r="H28" s="47">
        <v>183</v>
      </c>
      <c r="I28" s="47">
        <v>191</v>
      </c>
      <c r="J28" s="48">
        <v>66</v>
      </c>
      <c r="K28" s="48">
        <v>1202</v>
      </c>
    </row>
    <row r="29" spans="1:11" s="2" customFormat="1" ht="29.25" customHeight="1">
      <c r="A29" s="41"/>
      <c r="B29" s="35"/>
      <c r="C29" s="42" t="s">
        <v>29</v>
      </c>
      <c r="D29" s="55"/>
      <c r="E29" s="63"/>
      <c r="F29" s="44">
        <v>1</v>
      </c>
      <c r="G29" s="60" t="s">
        <v>21</v>
      </c>
      <c r="H29" s="60" t="s">
        <v>21</v>
      </c>
      <c r="I29" s="60" t="s">
        <v>21</v>
      </c>
      <c r="J29" s="60" t="s">
        <v>21</v>
      </c>
      <c r="K29" s="60" t="s">
        <v>21</v>
      </c>
    </row>
    <row r="30" spans="1:11" s="2" customFormat="1" ht="29.25" customHeight="1">
      <c r="A30" s="41"/>
      <c r="B30" s="35"/>
      <c r="C30" s="42" t="s">
        <v>30</v>
      </c>
      <c r="D30" s="55"/>
      <c r="E30" s="63"/>
      <c r="F30" s="44">
        <v>448</v>
      </c>
      <c r="G30" s="60">
        <v>94</v>
      </c>
      <c r="H30" s="60">
        <v>82</v>
      </c>
      <c r="I30" s="60">
        <v>56</v>
      </c>
      <c r="J30" s="48">
        <v>16</v>
      </c>
      <c r="K30" s="48">
        <v>298</v>
      </c>
    </row>
    <row r="31" spans="1:11" s="2" customFormat="1" ht="29.25" customHeight="1">
      <c r="A31" s="41"/>
      <c r="B31" s="35"/>
      <c r="C31" s="42" t="s">
        <v>31</v>
      </c>
      <c r="D31" s="55"/>
      <c r="E31" s="63"/>
      <c r="F31" s="44">
        <v>939</v>
      </c>
      <c r="G31" s="64">
        <v>216</v>
      </c>
      <c r="H31" s="64">
        <v>190</v>
      </c>
      <c r="I31" s="64">
        <v>111</v>
      </c>
      <c r="J31" s="48">
        <v>40</v>
      </c>
      <c r="K31" s="48">
        <v>612</v>
      </c>
    </row>
    <row r="32" spans="1:11" s="2" customFormat="1" ht="29.25" customHeight="1">
      <c r="A32" s="65"/>
      <c r="B32" s="66"/>
      <c r="C32" s="67" t="s">
        <v>32</v>
      </c>
      <c r="D32" s="68"/>
      <c r="E32" s="69"/>
      <c r="F32" s="70">
        <v>1209</v>
      </c>
      <c r="G32" s="71">
        <v>204</v>
      </c>
      <c r="H32" s="71">
        <v>156</v>
      </c>
      <c r="I32" s="71">
        <v>188</v>
      </c>
      <c r="J32" s="72">
        <v>59</v>
      </c>
      <c r="K32" s="72">
        <v>817</v>
      </c>
    </row>
    <row r="33" spans="2:5" s="4" customFormat="1" ht="12" customHeight="1">
      <c r="B33" s="73" t="s">
        <v>33</v>
      </c>
      <c r="E33" s="74"/>
    </row>
  </sheetData>
  <mergeCells count="28">
    <mergeCell ref="C30:D30"/>
    <mergeCell ref="C31:D31"/>
    <mergeCell ref="C32:D32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0:D10"/>
    <mergeCell ref="B11:D11"/>
    <mergeCell ref="B13:D13"/>
    <mergeCell ref="C15:D15"/>
    <mergeCell ref="C16:D16"/>
    <mergeCell ref="C17:D17"/>
    <mergeCell ref="A6:E8"/>
    <mergeCell ref="F6:F8"/>
    <mergeCell ref="G6:G8"/>
    <mergeCell ref="I6:I8"/>
    <mergeCell ref="K6:K8"/>
    <mergeCell ref="H7:H8"/>
    <mergeCell ref="J7:J8"/>
  </mergeCells>
  <phoneticPr fontId="3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33"/>
  <sheetViews>
    <sheetView workbookViewId="0"/>
  </sheetViews>
  <sheetFormatPr defaultColWidth="16.88671875" defaultRowHeight="12"/>
  <cols>
    <col min="1" max="1" width="0.6640625" style="75" customWidth="1"/>
    <col min="2" max="2" width="1.33203125" style="75" customWidth="1"/>
    <col min="3" max="3" width="1.44140625" style="75" customWidth="1"/>
    <col min="4" max="4" width="8.77734375" style="75" customWidth="1"/>
    <col min="5" max="5" width="2.88671875" style="76" customWidth="1"/>
    <col min="6" max="6" width="10.6640625" style="75" customWidth="1"/>
    <col min="7" max="9" width="10.44140625" style="75" customWidth="1"/>
    <col min="10" max="10" width="10.6640625" style="75" customWidth="1"/>
    <col min="11" max="12" width="10.44140625" style="75" customWidth="1"/>
    <col min="13" max="16384" width="16.88671875" style="75"/>
  </cols>
  <sheetData>
    <row r="1" spans="1:12" s="3" customFormat="1" ht="14.25" customHeight="1">
      <c r="A1" s="1"/>
      <c r="B1" s="1"/>
      <c r="C1" s="1"/>
      <c r="D1" s="1"/>
      <c r="E1" s="1"/>
      <c r="F1" s="1"/>
      <c r="G1" s="2"/>
      <c r="H1" s="2"/>
      <c r="I1" s="2"/>
      <c r="J1" s="2"/>
      <c r="K1" s="2"/>
      <c r="L1" s="77"/>
    </row>
    <row r="2" spans="1:12" s="3" customFormat="1" ht="21" customHeight="1">
      <c r="A2" s="4"/>
      <c r="B2" s="4"/>
      <c r="C2" s="4"/>
      <c r="D2" s="4"/>
      <c r="E2" s="5"/>
      <c r="F2" s="6"/>
    </row>
    <row r="3" spans="1:12" s="3" customFormat="1" ht="21" customHeight="1">
      <c r="B3" s="7" t="s">
        <v>34</v>
      </c>
      <c r="C3" s="4"/>
      <c r="D3" s="4"/>
      <c r="E3" s="5"/>
      <c r="F3" s="6"/>
    </row>
    <row r="4" spans="1:12" s="8" customFormat="1" ht="21" customHeight="1">
      <c r="B4" s="9"/>
      <c r="C4" s="10" t="s">
        <v>35</v>
      </c>
      <c r="D4" s="9"/>
      <c r="E4" s="11"/>
      <c r="F4" s="12"/>
      <c r="G4" s="13"/>
      <c r="H4" s="13"/>
      <c r="I4" s="13"/>
    </row>
    <row r="5" spans="1:12" s="3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K5" s="17"/>
      <c r="L5" s="17" t="s">
        <v>2</v>
      </c>
    </row>
    <row r="6" spans="1:12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36</v>
      </c>
      <c r="H6" s="78"/>
      <c r="I6" s="22"/>
      <c r="J6" s="79" t="s">
        <v>37</v>
      </c>
      <c r="K6" s="80"/>
      <c r="L6" s="80"/>
    </row>
    <row r="7" spans="1:12" s="4" customFormat="1" ht="14.25" customHeight="1">
      <c r="A7" s="24"/>
      <c r="B7" s="24"/>
      <c r="C7" s="24"/>
      <c r="D7" s="24"/>
      <c r="E7" s="25"/>
      <c r="F7" s="26"/>
      <c r="G7" s="27"/>
      <c r="H7" s="28" t="s">
        <v>38</v>
      </c>
      <c r="I7" s="28" t="s">
        <v>39</v>
      </c>
      <c r="J7" s="26" t="s">
        <v>40</v>
      </c>
      <c r="K7" s="26" t="s">
        <v>41</v>
      </c>
      <c r="L7" s="27" t="s">
        <v>42</v>
      </c>
    </row>
    <row r="8" spans="1:12" s="4" customFormat="1" ht="28.5" customHeight="1">
      <c r="A8" s="30"/>
      <c r="B8" s="30"/>
      <c r="C8" s="30"/>
      <c r="D8" s="30"/>
      <c r="E8" s="31"/>
      <c r="F8" s="32"/>
      <c r="G8" s="33"/>
      <c r="H8" s="32"/>
      <c r="I8" s="32"/>
      <c r="J8" s="81"/>
      <c r="K8" s="81"/>
      <c r="L8" s="82"/>
    </row>
    <row r="9" spans="1:12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</row>
    <row r="10" spans="1:12" s="2" customFormat="1" ht="29.25" customHeight="1">
      <c r="A10" s="41"/>
      <c r="B10" s="42" t="s">
        <v>10</v>
      </c>
      <c r="C10" s="42"/>
      <c r="D10" s="42"/>
      <c r="E10" s="43"/>
      <c r="F10" s="44">
        <v>1329591</v>
      </c>
      <c r="G10" s="45">
        <v>442805</v>
      </c>
      <c r="H10" s="46">
        <v>171083</v>
      </c>
      <c r="I10" s="47">
        <v>151907</v>
      </c>
      <c r="J10" s="83">
        <v>886786</v>
      </c>
      <c r="K10" s="83">
        <v>164790</v>
      </c>
      <c r="L10" s="83">
        <v>721996</v>
      </c>
    </row>
    <row r="11" spans="1:12" s="2" customFormat="1" ht="29.25" customHeight="1">
      <c r="A11" s="41"/>
      <c r="B11" s="42" t="s">
        <v>11</v>
      </c>
      <c r="C11" s="42"/>
      <c r="D11" s="42"/>
      <c r="E11" s="49"/>
      <c r="F11" s="44">
        <v>199273</v>
      </c>
      <c r="G11" s="47">
        <v>88405</v>
      </c>
      <c r="H11" s="47">
        <v>35591</v>
      </c>
      <c r="I11" s="47">
        <v>31212</v>
      </c>
      <c r="J11" s="83">
        <v>110868</v>
      </c>
      <c r="K11" s="83">
        <v>26807</v>
      </c>
      <c r="L11" s="83">
        <v>84061</v>
      </c>
    </row>
    <row r="12" spans="1:12" s="2" customFormat="1" ht="7.5" customHeight="1">
      <c r="A12" s="50"/>
      <c r="B12" s="51"/>
      <c r="C12" s="52"/>
      <c r="D12" s="52"/>
      <c r="E12" s="49"/>
      <c r="F12" s="44"/>
      <c r="G12" s="47"/>
      <c r="H12" s="47"/>
      <c r="I12" s="47"/>
      <c r="J12" s="83"/>
      <c r="K12" s="83"/>
      <c r="L12" s="83"/>
    </row>
    <row r="13" spans="1:12" s="2" customFormat="1" ht="29.25" customHeight="1">
      <c r="A13" s="53"/>
      <c r="B13" s="54" t="s">
        <v>12</v>
      </c>
      <c r="C13" s="55"/>
      <c r="D13" s="55"/>
      <c r="E13" s="56"/>
      <c r="F13" s="57">
        <v>24300</v>
      </c>
      <c r="G13" s="58">
        <v>10089</v>
      </c>
      <c r="H13" s="58">
        <v>2565</v>
      </c>
      <c r="I13" s="58">
        <v>2443</v>
      </c>
      <c r="J13" s="84">
        <v>14211</v>
      </c>
      <c r="K13" s="84">
        <v>2158</v>
      </c>
      <c r="L13" s="84">
        <v>12053</v>
      </c>
    </row>
    <row r="14" spans="1:12" s="2" customFormat="1" ht="7.5" customHeight="1">
      <c r="A14" s="53"/>
      <c r="B14" s="51"/>
      <c r="C14" s="51"/>
      <c r="D14" s="51"/>
      <c r="E14" s="56"/>
      <c r="F14" s="44"/>
      <c r="G14" s="60"/>
      <c r="H14" s="60"/>
      <c r="I14" s="60"/>
      <c r="J14" s="83"/>
      <c r="K14" s="83"/>
      <c r="L14" s="83"/>
    </row>
    <row r="15" spans="1:12" s="2" customFormat="1" ht="30" customHeight="1">
      <c r="A15" s="53"/>
      <c r="B15" s="51"/>
      <c r="C15" s="42" t="s">
        <v>13</v>
      </c>
      <c r="D15" s="55"/>
      <c r="E15" s="56"/>
      <c r="F15" s="44">
        <v>2039</v>
      </c>
      <c r="G15" s="47">
        <v>814</v>
      </c>
      <c r="H15" s="47">
        <v>150</v>
      </c>
      <c r="I15" s="47">
        <v>174</v>
      </c>
      <c r="J15" s="48">
        <v>1225</v>
      </c>
      <c r="K15" s="48">
        <v>113</v>
      </c>
      <c r="L15" s="48">
        <v>1112</v>
      </c>
    </row>
    <row r="16" spans="1:12" s="2" customFormat="1" ht="30" customHeight="1">
      <c r="A16" s="50"/>
      <c r="B16" s="37"/>
      <c r="C16" s="61" t="s">
        <v>14</v>
      </c>
      <c r="D16" s="55"/>
      <c r="E16" s="49"/>
      <c r="F16" s="44">
        <v>210</v>
      </c>
      <c r="G16" s="47">
        <v>91</v>
      </c>
      <c r="H16" s="47">
        <v>21</v>
      </c>
      <c r="I16" s="47">
        <v>15</v>
      </c>
      <c r="J16" s="48">
        <v>119</v>
      </c>
      <c r="K16" s="48">
        <v>21</v>
      </c>
      <c r="L16" s="48">
        <v>98</v>
      </c>
    </row>
    <row r="17" spans="1:12" s="2" customFormat="1" ht="30" customHeight="1">
      <c r="A17" s="50"/>
      <c r="B17" s="37"/>
      <c r="C17" s="61" t="s">
        <v>15</v>
      </c>
      <c r="D17" s="55"/>
      <c r="E17" s="49"/>
      <c r="F17" s="44">
        <v>2032</v>
      </c>
      <c r="G17" s="60">
        <v>802</v>
      </c>
      <c r="H17" s="60">
        <v>153</v>
      </c>
      <c r="I17" s="60">
        <v>152</v>
      </c>
      <c r="J17" s="48">
        <v>1230</v>
      </c>
      <c r="K17" s="48">
        <v>162</v>
      </c>
      <c r="L17" s="48">
        <v>1068</v>
      </c>
    </row>
    <row r="18" spans="1:12" s="2" customFormat="1" ht="30" customHeight="1">
      <c r="A18" s="50"/>
      <c r="B18" s="37"/>
      <c r="C18" s="61" t="s">
        <v>16</v>
      </c>
      <c r="D18" s="55"/>
      <c r="E18" s="49"/>
      <c r="F18" s="44">
        <v>1964</v>
      </c>
      <c r="G18" s="60">
        <v>686</v>
      </c>
      <c r="H18" s="60">
        <v>252</v>
      </c>
      <c r="I18" s="60">
        <v>233</v>
      </c>
      <c r="J18" s="48">
        <v>1278</v>
      </c>
      <c r="K18" s="48">
        <v>212</v>
      </c>
      <c r="L18" s="48">
        <v>1066</v>
      </c>
    </row>
    <row r="19" spans="1:12" s="2" customFormat="1" ht="30" customHeight="1">
      <c r="A19" s="50"/>
      <c r="B19" s="37"/>
      <c r="C19" s="61" t="s">
        <v>17</v>
      </c>
      <c r="D19" s="55"/>
      <c r="E19" s="49"/>
      <c r="F19" s="44">
        <v>1139</v>
      </c>
      <c r="G19" s="60">
        <v>437</v>
      </c>
      <c r="H19" s="60">
        <v>113</v>
      </c>
      <c r="I19" s="60">
        <v>118</v>
      </c>
      <c r="J19" s="48">
        <v>702</v>
      </c>
      <c r="K19" s="48">
        <v>78</v>
      </c>
      <c r="L19" s="48">
        <v>624</v>
      </c>
    </row>
    <row r="20" spans="1:12" s="2" customFormat="1" ht="30" customHeight="1">
      <c r="A20" s="41"/>
      <c r="B20" s="35"/>
      <c r="C20" s="42" t="s">
        <v>18</v>
      </c>
      <c r="D20" s="55"/>
      <c r="E20" s="62"/>
      <c r="F20" s="44">
        <v>1050</v>
      </c>
      <c r="G20" s="60">
        <v>423</v>
      </c>
      <c r="H20" s="60">
        <v>107</v>
      </c>
      <c r="I20" s="60">
        <v>105</v>
      </c>
      <c r="J20" s="48">
        <v>627</v>
      </c>
      <c r="K20" s="48">
        <v>102</v>
      </c>
      <c r="L20" s="48">
        <v>525</v>
      </c>
    </row>
    <row r="21" spans="1:12" s="2" customFormat="1" ht="30" customHeight="1">
      <c r="A21" s="41"/>
      <c r="B21" s="35"/>
      <c r="C21" s="42" t="s">
        <v>19</v>
      </c>
      <c r="D21" s="55"/>
      <c r="E21" s="63"/>
      <c r="F21" s="44">
        <v>151</v>
      </c>
      <c r="G21" s="60" t="s">
        <v>20</v>
      </c>
      <c r="H21" s="60" t="s">
        <v>21</v>
      </c>
      <c r="I21" s="60" t="s">
        <v>21</v>
      </c>
      <c r="J21" s="60" t="s">
        <v>21</v>
      </c>
      <c r="K21" s="60" t="s">
        <v>21</v>
      </c>
      <c r="L21" s="60" t="s">
        <v>21</v>
      </c>
    </row>
    <row r="22" spans="1:12" s="2" customFormat="1" ht="30" customHeight="1">
      <c r="A22" s="41"/>
      <c r="B22" s="35"/>
      <c r="C22" s="42" t="s">
        <v>22</v>
      </c>
      <c r="D22" s="55"/>
      <c r="E22" s="63"/>
      <c r="F22" s="44">
        <v>2221</v>
      </c>
      <c r="G22" s="64">
        <v>1071</v>
      </c>
      <c r="H22" s="64">
        <v>321</v>
      </c>
      <c r="I22" s="64">
        <v>311</v>
      </c>
      <c r="J22" s="48">
        <v>1150</v>
      </c>
      <c r="K22" s="48">
        <v>277</v>
      </c>
      <c r="L22" s="48">
        <v>873</v>
      </c>
    </row>
    <row r="23" spans="1:12" s="2" customFormat="1" ht="30" customHeight="1">
      <c r="A23" s="41"/>
      <c r="B23" s="35"/>
      <c r="C23" s="42" t="s">
        <v>23</v>
      </c>
      <c r="D23" s="55"/>
      <c r="E23" s="63"/>
      <c r="F23" s="44">
        <v>984</v>
      </c>
      <c r="G23" s="47">
        <v>503</v>
      </c>
      <c r="H23" s="47">
        <v>168</v>
      </c>
      <c r="I23" s="47">
        <v>146</v>
      </c>
      <c r="J23" s="48">
        <v>481</v>
      </c>
      <c r="K23" s="48">
        <v>95</v>
      </c>
      <c r="L23" s="48">
        <v>386</v>
      </c>
    </row>
    <row r="24" spans="1:12" s="2" customFormat="1" ht="30" customHeight="1">
      <c r="A24" s="41"/>
      <c r="B24" s="35"/>
      <c r="C24" s="42" t="s">
        <v>24</v>
      </c>
      <c r="D24" s="55"/>
      <c r="E24" s="63"/>
      <c r="F24" s="44">
        <v>1510</v>
      </c>
      <c r="G24" s="64">
        <v>645</v>
      </c>
      <c r="H24" s="64">
        <v>190</v>
      </c>
      <c r="I24" s="64">
        <v>181</v>
      </c>
      <c r="J24" s="48">
        <v>865</v>
      </c>
      <c r="K24" s="48">
        <v>156</v>
      </c>
      <c r="L24" s="48">
        <v>709</v>
      </c>
    </row>
    <row r="25" spans="1:12" s="2" customFormat="1" ht="30" customHeight="1">
      <c r="A25" s="41"/>
      <c r="B25" s="35"/>
      <c r="C25" s="42" t="s">
        <v>25</v>
      </c>
      <c r="D25" s="55"/>
      <c r="E25" s="63"/>
      <c r="F25" s="44">
        <v>2720</v>
      </c>
      <c r="G25" s="60">
        <v>1154</v>
      </c>
      <c r="H25" s="60">
        <v>275</v>
      </c>
      <c r="I25" s="60">
        <v>237</v>
      </c>
      <c r="J25" s="48">
        <v>1566</v>
      </c>
      <c r="K25" s="48">
        <v>182</v>
      </c>
      <c r="L25" s="48">
        <v>1384</v>
      </c>
    </row>
    <row r="26" spans="1:12" s="2" customFormat="1" ht="30" customHeight="1">
      <c r="A26" s="41"/>
      <c r="B26" s="35"/>
      <c r="C26" s="42" t="s">
        <v>26</v>
      </c>
      <c r="D26" s="55"/>
      <c r="E26" s="63"/>
      <c r="F26" s="44">
        <v>2547</v>
      </c>
      <c r="G26" s="60">
        <v>1146</v>
      </c>
      <c r="H26" s="60">
        <v>244</v>
      </c>
      <c r="I26" s="60">
        <v>248</v>
      </c>
      <c r="J26" s="48">
        <v>1401</v>
      </c>
      <c r="K26" s="48">
        <v>206</v>
      </c>
      <c r="L26" s="48">
        <v>1195</v>
      </c>
    </row>
    <row r="27" spans="1:12" s="2" customFormat="1" ht="30" customHeight="1">
      <c r="A27" s="41"/>
      <c r="B27" s="35"/>
      <c r="C27" s="42" t="s">
        <v>27</v>
      </c>
      <c r="D27" s="55"/>
      <c r="E27" s="63"/>
      <c r="F27" s="44">
        <v>1499</v>
      </c>
      <c r="G27" s="47">
        <v>548</v>
      </c>
      <c r="H27" s="47">
        <v>111</v>
      </c>
      <c r="I27" s="47">
        <v>111</v>
      </c>
      <c r="J27" s="48">
        <v>951</v>
      </c>
      <c r="K27" s="48">
        <v>89</v>
      </c>
      <c r="L27" s="48">
        <v>862</v>
      </c>
    </row>
    <row r="28" spans="1:12" s="2" customFormat="1" ht="30" customHeight="1">
      <c r="A28" s="41"/>
      <c r="B28" s="35"/>
      <c r="C28" s="42" t="s">
        <v>28</v>
      </c>
      <c r="D28" s="55"/>
      <c r="E28" s="63"/>
      <c r="F28" s="44">
        <v>1637</v>
      </c>
      <c r="G28" s="47">
        <v>761</v>
      </c>
      <c r="H28" s="47">
        <v>154</v>
      </c>
      <c r="I28" s="47">
        <v>146</v>
      </c>
      <c r="J28" s="48">
        <v>876</v>
      </c>
      <c r="K28" s="48">
        <v>142</v>
      </c>
      <c r="L28" s="48">
        <v>734</v>
      </c>
    </row>
    <row r="29" spans="1:12" s="2" customFormat="1" ht="29.25" customHeight="1">
      <c r="A29" s="41"/>
      <c r="B29" s="35"/>
      <c r="C29" s="42" t="s">
        <v>29</v>
      </c>
      <c r="D29" s="55"/>
      <c r="E29" s="63"/>
      <c r="F29" s="44">
        <v>1</v>
      </c>
      <c r="G29" s="60" t="s">
        <v>21</v>
      </c>
      <c r="H29" s="60" t="s">
        <v>21</v>
      </c>
      <c r="I29" s="60" t="s">
        <v>21</v>
      </c>
      <c r="J29" s="60" t="s">
        <v>21</v>
      </c>
      <c r="K29" s="60" t="s">
        <v>21</v>
      </c>
      <c r="L29" s="60" t="s">
        <v>21</v>
      </c>
    </row>
    <row r="30" spans="1:12" s="2" customFormat="1" ht="29.25" customHeight="1">
      <c r="A30" s="41"/>
      <c r="B30" s="35"/>
      <c r="C30" s="42" t="s">
        <v>30</v>
      </c>
      <c r="D30" s="55"/>
      <c r="E30" s="63"/>
      <c r="F30" s="44">
        <v>448</v>
      </c>
      <c r="G30" s="60">
        <v>204</v>
      </c>
      <c r="H30" s="60">
        <v>60</v>
      </c>
      <c r="I30" s="60">
        <v>51</v>
      </c>
      <c r="J30" s="48">
        <v>244</v>
      </c>
      <c r="K30" s="48">
        <v>54</v>
      </c>
      <c r="L30" s="48">
        <v>190</v>
      </c>
    </row>
    <row r="31" spans="1:12" s="2" customFormat="1" ht="29.25" customHeight="1">
      <c r="A31" s="41"/>
      <c r="B31" s="35"/>
      <c r="C31" s="42" t="s">
        <v>31</v>
      </c>
      <c r="D31" s="55"/>
      <c r="E31" s="85"/>
      <c r="F31" s="44">
        <v>939</v>
      </c>
      <c r="G31" s="64">
        <v>318</v>
      </c>
      <c r="H31" s="64">
        <v>119</v>
      </c>
      <c r="I31" s="64">
        <v>98</v>
      </c>
      <c r="J31" s="60">
        <v>621</v>
      </c>
      <c r="K31" s="60">
        <v>121</v>
      </c>
      <c r="L31" s="60">
        <v>500</v>
      </c>
    </row>
    <row r="32" spans="1:12" s="2" customFormat="1" ht="29.25" customHeight="1">
      <c r="A32" s="65"/>
      <c r="B32" s="66"/>
      <c r="C32" s="67" t="s">
        <v>32</v>
      </c>
      <c r="D32" s="68"/>
      <c r="E32" s="69"/>
      <c r="F32" s="70">
        <v>1209</v>
      </c>
      <c r="G32" s="71">
        <v>396</v>
      </c>
      <c r="H32" s="71">
        <v>109</v>
      </c>
      <c r="I32" s="71">
        <v>96</v>
      </c>
      <c r="J32" s="72">
        <v>813</v>
      </c>
      <c r="K32" s="72">
        <v>132</v>
      </c>
      <c r="L32" s="72">
        <v>681</v>
      </c>
    </row>
    <row r="33" spans="2:5" s="4" customFormat="1" ht="12" customHeight="1">
      <c r="B33" s="73" t="s">
        <v>33</v>
      </c>
      <c r="E33" s="74"/>
    </row>
  </sheetData>
  <mergeCells count="30">
    <mergeCell ref="C30:D30"/>
    <mergeCell ref="C31:D31"/>
    <mergeCell ref="C32:D32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0:D10"/>
    <mergeCell ref="B11:D11"/>
    <mergeCell ref="B13:D13"/>
    <mergeCell ref="C15:D15"/>
    <mergeCell ref="C16:D16"/>
    <mergeCell ref="C17:D17"/>
    <mergeCell ref="A6:E8"/>
    <mergeCell ref="F6:F8"/>
    <mergeCell ref="G6:G8"/>
    <mergeCell ref="J6:L6"/>
    <mergeCell ref="H7:H8"/>
    <mergeCell ref="I7:I8"/>
    <mergeCell ref="J7:J8"/>
    <mergeCell ref="K7:K8"/>
    <mergeCell ref="L7:L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3"/>
  <sheetViews>
    <sheetView zoomScaleNormal="100" workbookViewId="0"/>
  </sheetViews>
  <sheetFormatPr defaultColWidth="16.88671875" defaultRowHeight="10.8"/>
  <cols>
    <col min="1" max="1" width="0.6640625" style="110" customWidth="1"/>
    <col min="2" max="2" width="1.33203125" style="110" customWidth="1"/>
    <col min="3" max="3" width="1.44140625" style="110" customWidth="1"/>
    <col min="4" max="4" width="7.77734375" style="110" customWidth="1"/>
    <col min="5" max="5" width="3.88671875" style="111" customWidth="1"/>
    <col min="6" max="6" width="10.77734375" style="110" customWidth="1"/>
    <col min="7" max="12" width="10.44140625" style="110" customWidth="1"/>
    <col min="13" max="18" width="12" style="110" customWidth="1"/>
    <col min="19" max="19" width="11.88671875" style="110" customWidth="1"/>
    <col min="20" max="20" width="3.88671875" style="110" customWidth="1"/>
    <col min="21" max="21" width="1.109375" style="110" customWidth="1"/>
    <col min="22" max="16384" width="16.88671875" style="110"/>
  </cols>
  <sheetData>
    <row r="1" spans="1:21" s="3" customFormat="1" ht="14.25" customHeight="1">
      <c r="A1" s="1"/>
      <c r="B1" s="1"/>
      <c r="C1" s="1"/>
      <c r="D1" s="1"/>
      <c r="E1" s="86"/>
      <c r="F1" s="1"/>
      <c r="T1" s="77"/>
      <c r="U1" s="77"/>
    </row>
    <row r="2" spans="1:21" s="3" customFormat="1" ht="21" customHeight="1">
      <c r="A2" s="4"/>
      <c r="B2" s="4"/>
      <c r="C2" s="4"/>
      <c r="D2" s="4"/>
      <c r="E2" s="5"/>
      <c r="F2" s="6"/>
    </row>
    <row r="3" spans="1:21" s="3" customFormat="1" ht="21" customHeight="1">
      <c r="B3" s="7" t="s">
        <v>34</v>
      </c>
      <c r="C3" s="4"/>
      <c r="D3" s="4"/>
      <c r="E3" s="5"/>
      <c r="F3" s="6"/>
    </row>
    <row r="4" spans="1:21" s="8" customFormat="1" ht="21" customHeight="1">
      <c r="B4" s="9"/>
      <c r="C4" s="10" t="s">
        <v>43</v>
      </c>
      <c r="D4" s="9"/>
      <c r="E4" s="11"/>
      <c r="F4" s="12"/>
      <c r="G4" s="13"/>
      <c r="H4" s="13"/>
      <c r="I4" s="13"/>
    </row>
    <row r="5" spans="1:21" s="3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S5" s="17" t="s">
        <v>2</v>
      </c>
      <c r="T5" s="87"/>
    </row>
    <row r="6" spans="1:21" s="4" customFormat="1" ht="14.25" customHeight="1" thickTop="1">
      <c r="A6" s="18" t="s">
        <v>3</v>
      </c>
      <c r="B6" s="18"/>
      <c r="C6" s="18"/>
      <c r="D6" s="18"/>
      <c r="E6" s="19"/>
      <c r="F6" s="88" t="s">
        <v>4</v>
      </c>
      <c r="G6" s="89" t="s">
        <v>44</v>
      </c>
      <c r="H6" s="88" t="s">
        <v>45</v>
      </c>
      <c r="I6" s="88" t="s">
        <v>46</v>
      </c>
      <c r="J6" s="88" t="s">
        <v>47</v>
      </c>
      <c r="K6" s="88" t="s">
        <v>48</v>
      </c>
      <c r="L6" s="88" t="s">
        <v>49</v>
      </c>
      <c r="M6" s="90" t="s">
        <v>50</v>
      </c>
      <c r="N6" s="88" t="s">
        <v>51</v>
      </c>
      <c r="O6" s="20" t="s">
        <v>52</v>
      </c>
      <c r="P6" s="20" t="s">
        <v>53</v>
      </c>
      <c r="Q6" s="20" t="s">
        <v>54</v>
      </c>
      <c r="R6" s="20" t="s">
        <v>55</v>
      </c>
      <c r="S6" s="20" t="s">
        <v>56</v>
      </c>
      <c r="T6" s="91" t="s">
        <v>57</v>
      </c>
      <c r="U6" s="92"/>
    </row>
    <row r="7" spans="1:21" s="4" customFormat="1" ht="14.25" customHeight="1">
      <c r="A7" s="24"/>
      <c r="B7" s="24"/>
      <c r="C7" s="24"/>
      <c r="D7" s="24"/>
      <c r="E7" s="25"/>
      <c r="F7" s="93"/>
      <c r="G7" s="93"/>
      <c r="H7" s="93"/>
      <c r="I7" s="93"/>
      <c r="J7" s="93"/>
      <c r="K7" s="93"/>
      <c r="L7" s="93"/>
      <c r="M7" s="94"/>
      <c r="N7" s="93"/>
      <c r="O7" s="95"/>
      <c r="P7" s="95"/>
      <c r="Q7" s="95"/>
      <c r="R7" s="95"/>
      <c r="S7" s="95"/>
      <c r="T7" s="96"/>
      <c r="U7" s="97"/>
    </row>
    <row r="8" spans="1:21" s="4" customFormat="1" ht="28.5" customHeight="1">
      <c r="A8" s="30"/>
      <c r="B8" s="30"/>
      <c r="C8" s="30"/>
      <c r="D8" s="30"/>
      <c r="E8" s="31"/>
      <c r="F8" s="93"/>
      <c r="G8" s="93"/>
      <c r="H8" s="93"/>
      <c r="I8" s="93"/>
      <c r="J8" s="93"/>
      <c r="K8" s="93"/>
      <c r="L8" s="93"/>
      <c r="M8" s="94"/>
      <c r="N8" s="93"/>
      <c r="O8" s="81"/>
      <c r="P8" s="81"/>
      <c r="Q8" s="81"/>
      <c r="R8" s="81"/>
      <c r="S8" s="81"/>
      <c r="T8" s="98"/>
      <c r="U8" s="68"/>
    </row>
    <row r="9" spans="1:21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39">
        <v>14</v>
      </c>
      <c r="T9" s="99"/>
    </row>
    <row r="10" spans="1:21" s="2" customFormat="1" ht="29.25" customHeight="1">
      <c r="A10" s="41"/>
      <c r="B10" s="42" t="s">
        <v>10</v>
      </c>
      <c r="C10" s="42"/>
      <c r="D10" s="42"/>
      <c r="E10" s="100">
        <v>1</v>
      </c>
      <c r="F10" s="44">
        <v>1329591</v>
      </c>
      <c r="G10" s="45">
        <v>4904</v>
      </c>
      <c r="H10" s="46">
        <v>18379</v>
      </c>
      <c r="I10" s="47">
        <v>255297</v>
      </c>
      <c r="J10" s="48">
        <v>434536</v>
      </c>
      <c r="K10" s="48">
        <v>214615</v>
      </c>
      <c r="L10" s="48">
        <v>116596</v>
      </c>
      <c r="M10" s="48">
        <v>114622</v>
      </c>
      <c r="N10" s="48">
        <v>79650</v>
      </c>
      <c r="O10" s="48">
        <v>49167</v>
      </c>
      <c r="P10" s="48">
        <v>21751</v>
      </c>
      <c r="Q10" s="48">
        <v>7905</v>
      </c>
      <c r="R10" s="48">
        <v>6931</v>
      </c>
      <c r="S10" s="48">
        <v>5238</v>
      </c>
      <c r="T10" s="101">
        <v>1</v>
      </c>
    </row>
    <row r="11" spans="1:21" s="2" customFormat="1" ht="29.25" customHeight="1">
      <c r="A11" s="41"/>
      <c r="B11" s="42" t="s">
        <v>11</v>
      </c>
      <c r="C11" s="42"/>
      <c r="D11" s="42"/>
      <c r="E11" s="102">
        <v>2</v>
      </c>
      <c r="F11" s="44">
        <v>199273</v>
      </c>
      <c r="G11" s="47">
        <v>1360</v>
      </c>
      <c r="H11" s="47">
        <v>3120</v>
      </c>
      <c r="I11" s="47">
        <v>35733</v>
      </c>
      <c r="J11" s="48">
        <v>63381</v>
      </c>
      <c r="K11" s="48">
        <v>33643</v>
      </c>
      <c r="L11" s="48">
        <v>18950</v>
      </c>
      <c r="M11" s="48">
        <v>19220</v>
      </c>
      <c r="N11" s="48">
        <v>13862</v>
      </c>
      <c r="O11" s="48">
        <v>7708</v>
      </c>
      <c r="P11" s="48">
        <v>1974</v>
      </c>
      <c r="Q11" s="48">
        <v>259</v>
      </c>
      <c r="R11" s="48">
        <v>51</v>
      </c>
      <c r="S11" s="48">
        <v>12</v>
      </c>
      <c r="T11" s="103">
        <v>2</v>
      </c>
    </row>
    <row r="12" spans="1:21" s="2" customFormat="1" ht="7.5" customHeight="1">
      <c r="A12" s="50"/>
      <c r="B12" s="51"/>
      <c r="C12" s="52"/>
      <c r="D12" s="52"/>
      <c r="E12" s="104"/>
      <c r="F12" s="44"/>
      <c r="G12" s="47"/>
      <c r="H12" s="47"/>
      <c r="I12" s="47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105"/>
    </row>
    <row r="13" spans="1:21" s="2" customFormat="1" ht="29.25" customHeight="1">
      <c r="A13" s="53"/>
      <c r="B13" s="54" t="s">
        <v>12</v>
      </c>
      <c r="C13" s="55"/>
      <c r="D13" s="55"/>
      <c r="E13" s="102">
        <v>3</v>
      </c>
      <c r="F13" s="57">
        <v>24300</v>
      </c>
      <c r="G13" s="58">
        <v>125</v>
      </c>
      <c r="H13" s="58">
        <v>246</v>
      </c>
      <c r="I13" s="58">
        <v>5579</v>
      </c>
      <c r="J13" s="59">
        <v>9174</v>
      </c>
      <c r="K13" s="59">
        <v>3901</v>
      </c>
      <c r="L13" s="59">
        <v>1812</v>
      </c>
      <c r="M13" s="59">
        <v>1549</v>
      </c>
      <c r="N13" s="59">
        <v>1088</v>
      </c>
      <c r="O13" s="59">
        <v>638</v>
      </c>
      <c r="P13" s="59">
        <v>154</v>
      </c>
      <c r="Q13" s="59">
        <v>26</v>
      </c>
      <c r="R13" s="59">
        <v>6</v>
      </c>
      <c r="S13" s="59">
        <v>2</v>
      </c>
      <c r="T13" s="103">
        <v>3</v>
      </c>
    </row>
    <row r="14" spans="1:21" s="2" customFormat="1" ht="7.5" customHeight="1">
      <c r="A14" s="53"/>
      <c r="B14" s="51"/>
      <c r="C14" s="51"/>
      <c r="D14" s="51"/>
      <c r="E14" s="102"/>
      <c r="F14" s="44"/>
      <c r="G14" s="60"/>
      <c r="H14" s="60"/>
      <c r="I14" s="60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103"/>
    </row>
    <row r="15" spans="1:21" s="2" customFormat="1" ht="30" customHeight="1">
      <c r="A15" s="53"/>
      <c r="B15" s="51"/>
      <c r="C15" s="42" t="s">
        <v>13</v>
      </c>
      <c r="D15" s="55"/>
      <c r="E15" s="106">
        <v>4</v>
      </c>
      <c r="F15" s="44">
        <v>2039</v>
      </c>
      <c r="G15" s="47">
        <v>11</v>
      </c>
      <c r="H15" s="47">
        <v>15</v>
      </c>
      <c r="I15" s="47">
        <v>676</v>
      </c>
      <c r="J15" s="48">
        <v>867</v>
      </c>
      <c r="K15" s="48">
        <v>255</v>
      </c>
      <c r="L15" s="48">
        <v>90</v>
      </c>
      <c r="M15" s="48">
        <v>66</v>
      </c>
      <c r="N15" s="48">
        <v>47</v>
      </c>
      <c r="O15" s="48">
        <v>9</v>
      </c>
      <c r="P15" s="48">
        <v>3</v>
      </c>
      <c r="Q15" s="48" t="s">
        <v>58</v>
      </c>
      <c r="R15" s="48" t="s">
        <v>58</v>
      </c>
      <c r="S15" s="48" t="s">
        <v>58</v>
      </c>
      <c r="T15" s="103">
        <v>4</v>
      </c>
    </row>
    <row r="16" spans="1:21" s="2" customFormat="1" ht="30" customHeight="1">
      <c r="A16" s="50"/>
      <c r="B16" s="37"/>
      <c r="C16" s="61" t="s">
        <v>14</v>
      </c>
      <c r="D16" s="55"/>
      <c r="E16" s="106">
        <v>5</v>
      </c>
      <c r="F16" s="44">
        <v>210</v>
      </c>
      <c r="G16" s="47">
        <v>2</v>
      </c>
      <c r="H16" s="47">
        <v>11</v>
      </c>
      <c r="I16" s="47">
        <v>64</v>
      </c>
      <c r="J16" s="48">
        <v>88</v>
      </c>
      <c r="K16" s="48">
        <v>25</v>
      </c>
      <c r="L16" s="48">
        <v>12</v>
      </c>
      <c r="M16" s="48">
        <v>5</v>
      </c>
      <c r="N16" s="48">
        <v>1</v>
      </c>
      <c r="O16" s="48">
        <v>2</v>
      </c>
      <c r="P16" s="48" t="s">
        <v>58</v>
      </c>
      <c r="Q16" s="48" t="s">
        <v>58</v>
      </c>
      <c r="R16" s="48" t="s">
        <v>58</v>
      </c>
      <c r="S16" s="48" t="s">
        <v>58</v>
      </c>
      <c r="T16" s="103">
        <v>5</v>
      </c>
    </row>
    <row r="17" spans="1:21" s="2" customFormat="1" ht="30" customHeight="1">
      <c r="A17" s="50"/>
      <c r="B17" s="37"/>
      <c r="C17" s="61" t="s">
        <v>15</v>
      </c>
      <c r="D17" s="55"/>
      <c r="E17" s="106">
        <v>6</v>
      </c>
      <c r="F17" s="44">
        <v>2032</v>
      </c>
      <c r="G17" s="60">
        <v>13</v>
      </c>
      <c r="H17" s="60">
        <v>5</v>
      </c>
      <c r="I17" s="60">
        <v>590</v>
      </c>
      <c r="J17" s="48">
        <v>854</v>
      </c>
      <c r="K17" s="48">
        <v>260</v>
      </c>
      <c r="L17" s="48">
        <v>106</v>
      </c>
      <c r="M17" s="48">
        <v>86</v>
      </c>
      <c r="N17" s="48">
        <v>68</v>
      </c>
      <c r="O17" s="48">
        <v>36</v>
      </c>
      <c r="P17" s="48">
        <v>11</v>
      </c>
      <c r="Q17" s="48">
        <v>2</v>
      </c>
      <c r="R17" s="48">
        <v>1</v>
      </c>
      <c r="S17" s="48" t="s">
        <v>58</v>
      </c>
      <c r="T17" s="103">
        <v>6</v>
      </c>
    </row>
    <row r="18" spans="1:21" s="2" customFormat="1" ht="30" customHeight="1">
      <c r="A18" s="50"/>
      <c r="B18" s="37"/>
      <c r="C18" s="61" t="s">
        <v>16</v>
      </c>
      <c r="D18" s="55"/>
      <c r="E18" s="106">
        <v>7</v>
      </c>
      <c r="F18" s="44">
        <v>1964</v>
      </c>
      <c r="G18" s="60">
        <v>14</v>
      </c>
      <c r="H18" s="60">
        <v>50</v>
      </c>
      <c r="I18" s="60">
        <v>732</v>
      </c>
      <c r="J18" s="48">
        <v>737</v>
      </c>
      <c r="K18" s="48">
        <v>196</v>
      </c>
      <c r="L18" s="48">
        <v>101</v>
      </c>
      <c r="M18" s="48">
        <v>70</v>
      </c>
      <c r="N18" s="48">
        <v>45</v>
      </c>
      <c r="O18" s="48">
        <v>16</v>
      </c>
      <c r="P18" s="48">
        <v>2</v>
      </c>
      <c r="Q18" s="48">
        <v>1</v>
      </c>
      <c r="R18" s="48" t="s">
        <v>58</v>
      </c>
      <c r="S18" s="48" t="s">
        <v>58</v>
      </c>
      <c r="T18" s="103">
        <v>7</v>
      </c>
    </row>
    <row r="19" spans="1:21" s="2" customFormat="1" ht="30" customHeight="1">
      <c r="A19" s="50"/>
      <c r="B19" s="37"/>
      <c r="C19" s="61" t="s">
        <v>17</v>
      </c>
      <c r="D19" s="55"/>
      <c r="E19" s="106">
        <v>8</v>
      </c>
      <c r="F19" s="44">
        <v>1139</v>
      </c>
      <c r="G19" s="60">
        <v>4</v>
      </c>
      <c r="H19" s="60">
        <v>32</v>
      </c>
      <c r="I19" s="60">
        <v>376</v>
      </c>
      <c r="J19" s="48">
        <v>467</v>
      </c>
      <c r="K19" s="48">
        <v>135</v>
      </c>
      <c r="L19" s="48">
        <v>49</v>
      </c>
      <c r="M19" s="48">
        <v>39</v>
      </c>
      <c r="N19" s="48">
        <v>24</v>
      </c>
      <c r="O19" s="48">
        <v>10</v>
      </c>
      <c r="P19" s="48">
        <v>3</v>
      </c>
      <c r="Q19" s="48" t="s">
        <v>58</v>
      </c>
      <c r="R19" s="48" t="s">
        <v>58</v>
      </c>
      <c r="S19" s="48" t="s">
        <v>58</v>
      </c>
      <c r="T19" s="103">
        <v>8</v>
      </c>
    </row>
    <row r="20" spans="1:21" s="2" customFormat="1" ht="30" customHeight="1">
      <c r="A20" s="41"/>
      <c r="B20" s="35"/>
      <c r="C20" s="42" t="s">
        <v>18</v>
      </c>
      <c r="D20" s="55"/>
      <c r="E20" s="106">
        <v>9</v>
      </c>
      <c r="F20" s="44">
        <v>1050</v>
      </c>
      <c r="G20" s="60">
        <v>4</v>
      </c>
      <c r="H20" s="60">
        <v>7</v>
      </c>
      <c r="I20" s="60">
        <v>239</v>
      </c>
      <c r="J20" s="48">
        <v>427</v>
      </c>
      <c r="K20" s="48">
        <v>186</v>
      </c>
      <c r="L20" s="48">
        <v>79</v>
      </c>
      <c r="M20" s="48">
        <v>49</v>
      </c>
      <c r="N20" s="48">
        <v>36</v>
      </c>
      <c r="O20" s="48">
        <v>22</v>
      </c>
      <c r="P20" s="48" t="s">
        <v>58</v>
      </c>
      <c r="Q20" s="48">
        <v>1</v>
      </c>
      <c r="R20" s="48" t="s">
        <v>58</v>
      </c>
      <c r="S20" s="48" t="s">
        <v>58</v>
      </c>
      <c r="T20" s="103">
        <v>9</v>
      </c>
    </row>
    <row r="21" spans="1:21" s="2" customFormat="1" ht="30" customHeight="1">
      <c r="A21" s="41"/>
      <c r="B21" s="35"/>
      <c r="C21" s="42" t="s">
        <v>19</v>
      </c>
      <c r="D21" s="55"/>
      <c r="E21" s="106">
        <v>10</v>
      </c>
      <c r="F21" s="44">
        <v>151</v>
      </c>
      <c r="G21" s="60" t="s">
        <v>20</v>
      </c>
      <c r="H21" s="60" t="s">
        <v>21</v>
      </c>
      <c r="I21" s="60" t="s">
        <v>21</v>
      </c>
      <c r="J21" s="60" t="s">
        <v>21</v>
      </c>
      <c r="K21" s="60" t="s">
        <v>21</v>
      </c>
      <c r="L21" s="60" t="s">
        <v>21</v>
      </c>
      <c r="M21" s="60" t="s">
        <v>21</v>
      </c>
      <c r="N21" s="60" t="s">
        <v>21</v>
      </c>
      <c r="O21" s="60" t="s">
        <v>21</v>
      </c>
      <c r="P21" s="60" t="s">
        <v>21</v>
      </c>
      <c r="Q21" s="60" t="s">
        <v>21</v>
      </c>
      <c r="R21" s="60" t="s">
        <v>21</v>
      </c>
      <c r="S21" s="60" t="s">
        <v>21</v>
      </c>
      <c r="T21" s="103">
        <v>10</v>
      </c>
    </row>
    <row r="22" spans="1:21" s="2" customFormat="1" ht="30" customHeight="1">
      <c r="A22" s="41"/>
      <c r="B22" s="35"/>
      <c r="C22" s="42" t="s">
        <v>22</v>
      </c>
      <c r="D22" s="55"/>
      <c r="E22" s="106">
        <v>11</v>
      </c>
      <c r="F22" s="44">
        <v>2221</v>
      </c>
      <c r="G22" s="64">
        <v>13</v>
      </c>
      <c r="H22" s="64">
        <v>15</v>
      </c>
      <c r="I22" s="64">
        <v>308</v>
      </c>
      <c r="J22" s="48">
        <v>644</v>
      </c>
      <c r="K22" s="48">
        <v>436</v>
      </c>
      <c r="L22" s="48">
        <v>248</v>
      </c>
      <c r="M22" s="48">
        <v>238</v>
      </c>
      <c r="N22" s="48">
        <v>184</v>
      </c>
      <c r="O22" s="48">
        <v>111</v>
      </c>
      <c r="P22" s="48">
        <v>21</v>
      </c>
      <c r="Q22" s="48">
        <v>2</v>
      </c>
      <c r="R22" s="48" t="s">
        <v>58</v>
      </c>
      <c r="S22" s="48">
        <v>1</v>
      </c>
      <c r="T22" s="103">
        <v>11</v>
      </c>
    </row>
    <row r="23" spans="1:21" s="2" customFormat="1" ht="30" customHeight="1">
      <c r="A23" s="41"/>
      <c r="B23" s="35"/>
      <c r="C23" s="42" t="s">
        <v>23</v>
      </c>
      <c r="D23" s="55"/>
      <c r="E23" s="106">
        <v>12</v>
      </c>
      <c r="F23" s="44">
        <v>984</v>
      </c>
      <c r="G23" s="47">
        <v>10</v>
      </c>
      <c r="H23" s="47">
        <v>10</v>
      </c>
      <c r="I23" s="47">
        <v>179</v>
      </c>
      <c r="J23" s="48">
        <v>339</v>
      </c>
      <c r="K23" s="48">
        <v>130</v>
      </c>
      <c r="L23" s="48">
        <v>80</v>
      </c>
      <c r="M23" s="48">
        <v>87</v>
      </c>
      <c r="N23" s="48">
        <v>83</v>
      </c>
      <c r="O23" s="48">
        <v>47</v>
      </c>
      <c r="P23" s="48">
        <v>18</v>
      </c>
      <c r="Q23" s="48">
        <v>1</v>
      </c>
      <c r="R23" s="48" t="s">
        <v>58</v>
      </c>
      <c r="S23" s="48" t="s">
        <v>58</v>
      </c>
      <c r="T23" s="103">
        <v>12</v>
      </c>
    </row>
    <row r="24" spans="1:21" s="2" customFormat="1" ht="30" customHeight="1">
      <c r="A24" s="41"/>
      <c r="B24" s="35"/>
      <c r="C24" s="42" t="s">
        <v>24</v>
      </c>
      <c r="D24" s="55"/>
      <c r="E24" s="106">
        <v>13</v>
      </c>
      <c r="F24" s="44">
        <v>1510</v>
      </c>
      <c r="G24" s="64">
        <v>11</v>
      </c>
      <c r="H24" s="64">
        <v>20</v>
      </c>
      <c r="I24" s="64">
        <v>278</v>
      </c>
      <c r="J24" s="48">
        <v>573</v>
      </c>
      <c r="K24" s="48">
        <v>277</v>
      </c>
      <c r="L24" s="48">
        <v>128</v>
      </c>
      <c r="M24" s="48">
        <v>125</v>
      </c>
      <c r="N24" s="48">
        <v>58</v>
      </c>
      <c r="O24" s="48">
        <v>29</v>
      </c>
      <c r="P24" s="48">
        <v>8</v>
      </c>
      <c r="Q24" s="48">
        <v>3</v>
      </c>
      <c r="R24" s="48" t="s">
        <v>58</v>
      </c>
      <c r="S24" s="48" t="s">
        <v>58</v>
      </c>
      <c r="T24" s="103">
        <v>13</v>
      </c>
    </row>
    <row r="25" spans="1:21" s="2" customFormat="1" ht="30" customHeight="1">
      <c r="A25" s="41"/>
      <c r="B25" s="35"/>
      <c r="C25" s="42" t="s">
        <v>25</v>
      </c>
      <c r="D25" s="55"/>
      <c r="E25" s="106">
        <v>14</v>
      </c>
      <c r="F25" s="44">
        <v>2720</v>
      </c>
      <c r="G25" s="60">
        <v>3</v>
      </c>
      <c r="H25" s="60">
        <v>12</v>
      </c>
      <c r="I25" s="60">
        <v>367</v>
      </c>
      <c r="J25" s="48">
        <v>877</v>
      </c>
      <c r="K25" s="48">
        <v>511</v>
      </c>
      <c r="L25" s="48">
        <v>274</v>
      </c>
      <c r="M25" s="48">
        <v>227</v>
      </c>
      <c r="N25" s="48">
        <v>199</v>
      </c>
      <c r="O25" s="48">
        <v>188</v>
      </c>
      <c r="P25" s="48">
        <v>50</v>
      </c>
      <c r="Q25" s="48">
        <v>9</v>
      </c>
      <c r="R25" s="48">
        <v>3</v>
      </c>
      <c r="S25" s="48" t="s">
        <v>58</v>
      </c>
      <c r="T25" s="103">
        <v>14</v>
      </c>
    </row>
    <row r="26" spans="1:21" s="2" customFormat="1" ht="30" customHeight="1">
      <c r="A26" s="41"/>
      <c r="B26" s="35"/>
      <c r="C26" s="42" t="s">
        <v>26</v>
      </c>
      <c r="D26" s="55"/>
      <c r="E26" s="106">
        <v>15</v>
      </c>
      <c r="F26" s="44">
        <v>2547</v>
      </c>
      <c r="G26" s="60">
        <v>12</v>
      </c>
      <c r="H26" s="60">
        <v>10</v>
      </c>
      <c r="I26" s="60">
        <v>429</v>
      </c>
      <c r="J26" s="48">
        <v>929</v>
      </c>
      <c r="K26" s="48">
        <v>471</v>
      </c>
      <c r="L26" s="48">
        <v>249</v>
      </c>
      <c r="M26" s="48">
        <v>230</v>
      </c>
      <c r="N26" s="48">
        <v>138</v>
      </c>
      <c r="O26" s="48">
        <v>64</v>
      </c>
      <c r="P26" s="48">
        <v>12</v>
      </c>
      <c r="Q26" s="48">
        <v>2</v>
      </c>
      <c r="R26" s="48">
        <v>1</v>
      </c>
      <c r="S26" s="48" t="s">
        <v>58</v>
      </c>
      <c r="T26" s="103">
        <v>15</v>
      </c>
    </row>
    <row r="27" spans="1:21" s="2" customFormat="1" ht="30" customHeight="1">
      <c r="A27" s="41"/>
      <c r="B27" s="35"/>
      <c r="C27" s="42" t="s">
        <v>27</v>
      </c>
      <c r="D27" s="55"/>
      <c r="E27" s="106">
        <v>16</v>
      </c>
      <c r="F27" s="44">
        <v>1499</v>
      </c>
      <c r="G27" s="47">
        <v>2</v>
      </c>
      <c r="H27" s="47">
        <v>4</v>
      </c>
      <c r="I27" s="47">
        <v>254</v>
      </c>
      <c r="J27" s="48">
        <v>614</v>
      </c>
      <c r="K27" s="48">
        <v>343</v>
      </c>
      <c r="L27" s="48">
        <v>118</v>
      </c>
      <c r="M27" s="48">
        <v>85</v>
      </c>
      <c r="N27" s="48">
        <v>53</v>
      </c>
      <c r="O27" s="48">
        <v>23</v>
      </c>
      <c r="P27" s="48">
        <v>3</v>
      </c>
      <c r="Q27" s="48" t="s">
        <v>58</v>
      </c>
      <c r="R27" s="48" t="s">
        <v>58</v>
      </c>
      <c r="S27" s="48" t="s">
        <v>58</v>
      </c>
      <c r="T27" s="103">
        <v>16</v>
      </c>
    </row>
    <row r="28" spans="1:21" s="2" customFormat="1" ht="30" customHeight="1">
      <c r="A28" s="41"/>
      <c r="B28" s="35"/>
      <c r="C28" s="42" t="s">
        <v>28</v>
      </c>
      <c r="D28" s="55"/>
      <c r="E28" s="106">
        <v>17</v>
      </c>
      <c r="F28" s="44">
        <v>1637</v>
      </c>
      <c r="G28" s="47">
        <v>11</v>
      </c>
      <c r="H28" s="47">
        <v>22</v>
      </c>
      <c r="I28" s="47">
        <v>430</v>
      </c>
      <c r="J28" s="48">
        <v>646</v>
      </c>
      <c r="K28" s="48">
        <v>203</v>
      </c>
      <c r="L28" s="48">
        <v>94</v>
      </c>
      <c r="M28" s="48">
        <v>104</v>
      </c>
      <c r="N28" s="48">
        <v>76</v>
      </c>
      <c r="O28" s="48">
        <v>36</v>
      </c>
      <c r="P28" s="48">
        <v>12</v>
      </c>
      <c r="Q28" s="48">
        <v>3</v>
      </c>
      <c r="R28" s="48" t="s">
        <v>58</v>
      </c>
      <c r="S28" s="48" t="s">
        <v>58</v>
      </c>
      <c r="T28" s="103">
        <v>17</v>
      </c>
    </row>
    <row r="29" spans="1:21" s="2" customFormat="1" ht="29.25" customHeight="1">
      <c r="A29" s="41"/>
      <c r="B29" s="35"/>
      <c r="C29" s="42" t="s">
        <v>29</v>
      </c>
      <c r="D29" s="55"/>
      <c r="E29" s="106">
        <v>18</v>
      </c>
      <c r="F29" s="44">
        <v>1</v>
      </c>
      <c r="G29" s="60" t="s">
        <v>21</v>
      </c>
      <c r="H29" s="60" t="s">
        <v>21</v>
      </c>
      <c r="I29" s="60" t="s">
        <v>21</v>
      </c>
      <c r="J29" s="60" t="s">
        <v>21</v>
      </c>
      <c r="K29" s="60" t="s">
        <v>21</v>
      </c>
      <c r="L29" s="60" t="s">
        <v>21</v>
      </c>
      <c r="M29" s="60" t="s">
        <v>21</v>
      </c>
      <c r="N29" s="60" t="s">
        <v>21</v>
      </c>
      <c r="O29" s="60" t="s">
        <v>21</v>
      </c>
      <c r="P29" s="60" t="s">
        <v>21</v>
      </c>
      <c r="Q29" s="60" t="s">
        <v>21</v>
      </c>
      <c r="R29" s="60" t="s">
        <v>21</v>
      </c>
      <c r="S29" s="60" t="s">
        <v>21</v>
      </c>
      <c r="T29" s="103">
        <v>18</v>
      </c>
    </row>
    <row r="30" spans="1:21" s="2" customFormat="1" ht="29.25" customHeight="1">
      <c r="A30" s="41"/>
      <c r="B30" s="35"/>
      <c r="C30" s="42" t="s">
        <v>30</v>
      </c>
      <c r="D30" s="55"/>
      <c r="E30" s="106">
        <v>19</v>
      </c>
      <c r="F30" s="44">
        <v>448</v>
      </c>
      <c r="G30" s="60">
        <v>3</v>
      </c>
      <c r="H30" s="60">
        <v>8</v>
      </c>
      <c r="I30" s="60">
        <v>129</v>
      </c>
      <c r="J30" s="48">
        <v>170</v>
      </c>
      <c r="K30" s="48">
        <v>67</v>
      </c>
      <c r="L30" s="48">
        <v>39</v>
      </c>
      <c r="M30" s="48">
        <v>18</v>
      </c>
      <c r="N30" s="48">
        <v>10</v>
      </c>
      <c r="O30" s="48">
        <v>4</v>
      </c>
      <c r="P30" s="48" t="s">
        <v>58</v>
      </c>
      <c r="Q30" s="48" t="s">
        <v>58</v>
      </c>
      <c r="R30" s="48" t="s">
        <v>58</v>
      </c>
      <c r="S30" s="48" t="s">
        <v>58</v>
      </c>
      <c r="T30" s="103">
        <v>19</v>
      </c>
    </row>
    <row r="31" spans="1:21" s="2" customFormat="1" ht="29.25" customHeight="1">
      <c r="A31" s="41"/>
      <c r="B31" s="35"/>
      <c r="C31" s="42" t="s">
        <v>31</v>
      </c>
      <c r="D31" s="55"/>
      <c r="E31" s="106">
        <v>20</v>
      </c>
      <c r="F31" s="44">
        <v>939</v>
      </c>
      <c r="G31" s="64">
        <v>9</v>
      </c>
      <c r="H31" s="64">
        <v>8</v>
      </c>
      <c r="I31" s="64">
        <v>210</v>
      </c>
      <c r="J31" s="48">
        <v>364</v>
      </c>
      <c r="K31" s="48">
        <v>163</v>
      </c>
      <c r="L31" s="48">
        <v>56</v>
      </c>
      <c r="M31" s="48">
        <v>57</v>
      </c>
      <c r="N31" s="48">
        <v>33</v>
      </c>
      <c r="O31" s="48">
        <v>29</v>
      </c>
      <c r="P31" s="48">
        <v>8</v>
      </c>
      <c r="Q31" s="48">
        <v>1</v>
      </c>
      <c r="R31" s="48" t="s">
        <v>58</v>
      </c>
      <c r="S31" s="48">
        <v>1</v>
      </c>
      <c r="T31" s="103">
        <v>20</v>
      </c>
    </row>
    <row r="32" spans="1:21" s="2" customFormat="1" ht="29.25" customHeight="1">
      <c r="A32" s="65"/>
      <c r="B32" s="66"/>
      <c r="C32" s="67" t="s">
        <v>32</v>
      </c>
      <c r="D32" s="68"/>
      <c r="E32" s="107">
        <v>21</v>
      </c>
      <c r="F32" s="70">
        <v>1209</v>
      </c>
      <c r="G32" s="71">
        <v>2</v>
      </c>
      <c r="H32" s="71">
        <v>4</v>
      </c>
      <c r="I32" s="71">
        <v>256</v>
      </c>
      <c r="J32" s="72">
        <v>527</v>
      </c>
      <c r="K32" s="72">
        <v>234</v>
      </c>
      <c r="L32" s="72">
        <v>80</v>
      </c>
      <c r="M32" s="72">
        <v>58</v>
      </c>
      <c r="N32" s="72">
        <v>31</v>
      </c>
      <c r="O32" s="72">
        <v>12</v>
      </c>
      <c r="P32" s="72">
        <v>3</v>
      </c>
      <c r="Q32" s="72">
        <v>1</v>
      </c>
      <c r="R32" s="72">
        <v>1</v>
      </c>
      <c r="S32" s="72" t="s">
        <v>58</v>
      </c>
      <c r="T32" s="108">
        <v>21</v>
      </c>
      <c r="U32" s="109"/>
    </row>
    <row r="33" spans="2:5" s="4" customFormat="1" ht="12" customHeight="1">
      <c r="B33" s="73" t="s">
        <v>33</v>
      </c>
      <c r="E33" s="74"/>
    </row>
  </sheetData>
  <mergeCells count="37">
    <mergeCell ref="C32:D32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B13:D13"/>
    <mergeCell ref="C15:D15"/>
    <mergeCell ref="C16:D16"/>
    <mergeCell ref="C17:D17"/>
    <mergeCell ref="C18:D18"/>
    <mergeCell ref="C19:D19"/>
    <mergeCell ref="Q6:Q8"/>
    <mergeCell ref="R6:R8"/>
    <mergeCell ref="S6:S8"/>
    <mergeCell ref="T6:U8"/>
    <mergeCell ref="B10:D10"/>
    <mergeCell ref="B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3"/>
  <sheetViews>
    <sheetView zoomScaleNormal="100" workbookViewId="0"/>
  </sheetViews>
  <sheetFormatPr defaultColWidth="16.88671875" defaultRowHeight="12"/>
  <cols>
    <col min="1" max="1" width="0.6640625" style="75" customWidth="1"/>
    <col min="2" max="2" width="1.33203125" style="75" customWidth="1"/>
    <col min="3" max="3" width="1.44140625" style="75" customWidth="1"/>
    <col min="4" max="4" width="7.77734375" style="75" customWidth="1"/>
    <col min="5" max="5" width="3.88671875" style="76" customWidth="1"/>
    <col min="6" max="6" width="10.77734375" style="75" customWidth="1"/>
    <col min="7" max="19" width="10.44140625" style="75" customWidth="1"/>
    <col min="20" max="20" width="10.33203125" style="75" customWidth="1"/>
    <col min="21" max="21" width="3.88671875" style="75" customWidth="1"/>
    <col min="22" max="22" width="1.109375" style="75" customWidth="1"/>
    <col min="23" max="16384" width="16.88671875" style="75"/>
  </cols>
  <sheetData>
    <row r="1" spans="1:22" s="3" customFormat="1" ht="14.25" customHeight="1">
      <c r="A1" s="1"/>
      <c r="B1" s="1"/>
      <c r="C1" s="1"/>
      <c r="D1" s="1"/>
      <c r="E1" s="86"/>
      <c r="F1" s="1"/>
      <c r="T1" s="77"/>
      <c r="U1" s="77"/>
      <c r="V1" s="77"/>
    </row>
    <row r="2" spans="1:22" s="3" customFormat="1" ht="21" customHeight="1">
      <c r="A2" s="4"/>
      <c r="B2" s="4"/>
      <c r="C2" s="4"/>
      <c r="D2" s="4"/>
      <c r="E2" s="5"/>
      <c r="F2" s="6"/>
    </row>
    <row r="3" spans="1:22" s="3" customFormat="1" ht="21" customHeight="1">
      <c r="B3" s="7" t="s">
        <v>34</v>
      </c>
      <c r="C3" s="4"/>
      <c r="D3" s="4"/>
      <c r="E3" s="5"/>
      <c r="F3" s="6"/>
    </row>
    <row r="4" spans="1:22" s="8" customFormat="1" ht="21" customHeight="1">
      <c r="B4" s="9"/>
      <c r="C4" s="10" t="s">
        <v>59</v>
      </c>
      <c r="D4" s="9"/>
      <c r="E4" s="11"/>
      <c r="F4" s="12"/>
      <c r="G4" s="13"/>
      <c r="H4" s="13"/>
      <c r="I4" s="13"/>
    </row>
    <row r="5" spans="1:22" s="3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T5" s="17" t="s">
        <v>2</v>
      </c>
      <c r="U5" s="87"/>
    </row>
    <row r="6" spans="1:22" s="4" customFormat="1" ht="14.25" customHeight="1" thickTop="1">
      <c r="A6" s="18" t="s">
        <v>3</v>
      </c>
      <c r="B6" s="18"/>
      <c r="C6" s="18"/>
      <c r="D6" s="18"/>
      <c r="E6" s="19"/>
      <c r="F6" s="112" t="s">
        <v>4</v>
      </c>
      <c r="G6" s="113" t="s">
        <v>60</v>
      </c>
      <c r="H6" s="112" t="s">
        <v>61</v>
      </c>
      <c r="I6" s="112" t="s">
        <v>62</v>
      </c>
      <c r="J6" s="112" t="s">
        <v>63</v>
      </c>
      <c r="K6" s="112" t="s">
        <v>64</v>
      </c>
      <c r="L6" s="112" t="s">
        <v>65</v>
      </c>
      <c r="M6" s="114" t="s">
        <v>66</v>
      </c>
      <c r="N6" s="115" t="s">
        <v>67</v>
      </c>
      <c r="O6" s="115" t="s">
        <v>68</v>
      </c>
      <c r="P6" s="115" t="s">
        <v>69</v>
      </c>
      <c r="Q6" s="115" t="s">
        <v>70</v>
      </c>
      <c r="R6" s="115" t="s">
        <v>71</v>
      </c>
      <c r="S6" s="115" t="s">
        <v>72</v>
      </c>
      <c r="T6" s="116" t="s">
        <v>73</v>
      </c>
      <c r="U6" s="91" t="s">
        <v>57</v>
      </c>
      <c r="V6" s="92"/>
    </row>
    <row r="7" spans="1:22" s="4" customFormat="1" ht="14.25" customHeight="1">
      <c r="A7" s="24"/>
      <c r="B7" s="24"/>
      <c r="C7" s="24"/>
      <c r="D7" s="24"/>
      <c r="E7" s="25"/>
      <c r="F7" s="117"/>
      <c r="G7" s="117"/>
      <c r="H7" s="117"/>
      <c r="I7" s="117"/>
      <c r="J7" s="117"/>
      <c r="K7" s="117"/>
      <c r="L7" s="117"/>
      <c r="M7" s="118"/>
      <c r="N7" s="119"/>
      <c r="O7" s="119"/>
      <c r="P7" s="119"/>
      <c r="Q7" s="119"/>
      <c r="R7" s="119"/>
      <c r="S7" s="119"/>
      <c r="T7" s="120"/>
      <c r="U7" s="96"/>
      <c r="V7" s="97"/>
    </row>
    <row r="8" spans="1:22" s="4" customFormat="1" ht="28.5" customHeight="1">
      <c r="A8" s="30"/>
      <c r="B8" s="30"/>
      <c r="C8" s="30"/>
      <c r="D8" s="30"/>
      <c r="E8" s="31"/>
      <c r="F8" s="117"/>
      <c r="G8" s="117"/>
      <c r="H8" s="117"/>
      <c r="I8" s="117"/>
      <c r="J8" s="117"/>
      <c r="K8" s="117"/>
      <c r="L8" s="117"/>
      <c r="M8" s="118"/>
      <c r="N8" s="121"/>
      <c r="O8" s="121"/>
      <c r="P8" s="121"/>
      <c r="Q8" s="121"/>
      <c r="R8" s="121"/>
      <c r="S8" s="121"/>
      <c r="T8" s="122"/>
      <c r="U8" s="98"/>
      <c r="V8" s="68"/>
    </row>
    <row r="9" spans="1:22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39">
        <v>14</v>
      </c>
      <c r="T9" s="39">
        <v>15</v>
      </c>
      <c r="U9" s="99"/>
    </row>
    <row r="10" spans="1:22" s="2" customFormat="1" ht="29.25" customHeight="1">
      <c r="A10" s="41"/>
      <c r="B10" s="42" t="s">
        <v>10</v>
      </c>
      <c r="C10" s="42"/>
      <c r="D10" s="42"/>
      <c r="E10" s="100">
        <v>1</v>
      </c>
      <c r="F10" s="44">
        <v>1329591</v>
      </c>
      <c r="G10" s="45">
        <v>120658</v>
      </c>
      <c r="H10" s="46">
        <v>457264</v>
      </c>
      <c r="I10" s="47">
        <v>210208</v>
      </c>
      <c r="J10" s="48">
        <v>164627</v>
      </c>
      <c r="K10" s="48">
        <v>88294</v>
      </c>
      <c r="L10" s="48">
        <v>83683</v>
      </c>
      <c r="M10" s="48">
        <v>46830</v>
      </c>
      <c r="N10" s="48">
        <v>47800</v>
      </c>
      <c r="O10" s="48">
        <v>41621</v>
      </c>
      <c r="P10" s="48">
        <v>21647</v>
      </c>
      <c r="Q10" s="48">
        <v>20874</v>
      </c>
      <c r="R10" s="48">
        <v>15784</v>
      </c>
      <c r="S10" s="48">
        <v>7781</v>
      </c>
      <c r="T10" s="48">
        <v>2520</v>
      </c>
      <c r="U10" s="101">
        <v>1</v>
      </c>
    </row>
    <row r="11" spans="1:22" s="2" customFormat="1" ht="29.25" customHeight="1">
      <c r="A11" s="41"/>
      <c r="B11" s="42" t="s">
        <v>11</v>
      </c>
      <c r="C11" s="42"/>
      <c r="D11" s="42"/>
      <c r="E11" s="102">
        <v>2</v>
      </c>
      <c r="F11" s="44">
        <v>199273</v>
      </c>
      <c r="G11" s="47">
        <v>17543</v>
      </c>
      <c r="H11" s="47">
        <v>62528</v>
      </c>
      <c r="I11" s="47">
        <v>28052</v>
      </c>
      <c r="J11" s="48">
        <v>22408</v>
      </c>
      <c r="K11" s="48">
        <v>13554</v>
      </c>
      <c r="L11" s="48">
        <v>13729</v>
      </c>
      <c r="M11" s="48">
        <v>8716</v>
      </c>
      <c r="N11" s="48">
        <v>9901</v>
      </c>
      <c r="O11" s="48">
        <v>9551</v>
      </c>
      <c r="P11" s="48">
        <v>4863</v>
      </c>
      <c r="Q11" s="48">
        <v>4000</v>
      </c>
      <c r="R11" s="48">
        <v>2349</v>
      </c>
      <c r="S11" s="48">
        <v>1448</v>
      </c>
      <c r="T11" s="48">
        <v>631</v>
      </c>
      <c r="U11" s="103">
        <v>2</v>
      </c>
    </row>
    <row r="12" spans="1:22" s="2" customFormat="1" ht="7.5" customHeight="1">
      <c r="A12" s="50"/>
      <c r="B12" s="51"/>
      <c r="C12" s="52"/>
      <c r="D12" s="52"/>
      <c r="E12" s="104"/>
      <c r="F12" s="44"/>
      <c r="G12" s="47"/>
      <c r="H12" s="47"/>
      <c r="I12" s="47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105"/>
    </row>
    <row r="13" spans="1:22" s="2" customFormat="1" ht="29.25" customHeight="1">
      <c r="A13" s="53"/>
      <c r="B13" s="54" t="s">
        <v>12</v>
      </c>
      <c r="C13" s="55"/>
      <c r="D13" s="55"/>
      <c r="E13" s="102">
        <v>3</v>
      </c>
      <c r="F13" s="57">
        <v>24300</v>
      </c>
      <c r="G13" s="58">
        <v>2488</v>
      </c>
      <c r="H13" s="58">
        <v>10763</v>
      </c>
      <c r="I13" s="58">
        <v>3954</v>
      </c>
      <c r="J13" s="59">
        <v>2482</v>
      </c>
      <c r="K13" s="59">
        <v>1221</v>
      </c>
      <c r="L13" s="59">
        <v>1146</v>
      </c>
      <c r="M13" s="59">
        <v>613</v>
      </c>
      <c r="N13" s="59">
        <v>598</v>
      </c>
      <c r="O13" s="59">
        <v>444</v>
      </c>
      <c r="P13" s="59">
        <v>205</v>
      </c>
      <c r="Q13" s="59">
        <v>197</v>
      </c>
      <c r="R13" s="59">
        <v>109</v>
      </c>
      <c r="S13" s="59">
        <v>55</v>
      </c>
      <c r="T13" s="59">
        <v>25</v>
      </c>
      <c r="U13" s="103">
        <v>3</v>
      </c>
    </row>
    <row r="14" spans="1:22" s="2" customFormat="1" ht="7.5" customHeight="1">
      <c r="A14" s="53"/>
      <c r="B14" s="51"/>
      <c r="C14" s="51"/>
      <c r="D14" s="51"/>
      <c r="E14" s="102"/>
      <c r="F14" s="44"/>
      <c r="G14" s="60"/>
      <c r="H14" s="60"/>
      <c r="I14" s="60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103"/>
    </row>
    <row r="15" spans="1:22" s="2" customFormat="1" ht="30" customHeight="1">
      <c r="A15" s="53"/>
      <c r="B15" s="51"/>
      <c r="C15" s="42" t="s">
        <v>13</v>
      </c>
      <c r="D15" s="55"/>
      <c r="E15" s="106">
        <v>4</v>
      </c>
      <c r="F15" s="44">
        <v>2039</v>
      </c>
      <c r="G15" s="47">
        <v>382</v>
      </c>
      <c r="H15" s="47">
        <v>1041</v>
      </c>
      <c r="I15" s="47">
        <v>293</v>
      </c>
      <c r="J15" s="48">
        <v>132</v>
      </c>
      <c r="K15" s="48">
        <v>60</v>
      </c>
      <c r="L15" s="48">
        <v>44</v>
      </c>
      <c r="M15" s="48">
        <v>27</v>
      </c>
      <c r="N15" s="48">
        <v>20</v>
      </c>
      <c r="O15" s="48">
        <v>12</v>
      </c>
      <c r="P15" s="48">
        <v>6</v>
      </c>
      <c r="Q15" s="48">
        <v>6</v>
      </c>
      <c r="R15" s="48">
        <v>10</v>
      </c>
      <c r="S15" s="48">
        <v>5</v>
      </c>
      <c r="T15" s="48">
        <v>1</v>
      </c>
      <c r="U15" s="103">
        <v>4</v>
      </c>
    </row>
    <row r="16" spans="1:22" s="2" customFormat="1" ht="30" customHeight="1">
      <c r="A16" s="50"/>
      <c r="B16" s="37"/>
      <c r="C16" s="61" t="s">
        <v>14</v>
      </c>
      <c r="D16" s="55"/>
      <c r="E16" s="106">
        <v>5</v>
      </c>
      <c r="F16" s="44">
        <v>210</v>
      </c>
      <c r="G16" s="47">
        <v>24</v>
      </c>
      <c r="H16" s="47">
        <v>78</v>
      </c>
      <c r="I16" s="47">
        <v>42</v>
      </c>
      <c r="J16" s="48">
        <v>30</v>
      </c>
      <c r="K16" s="48">
        <v>13</v>
      </c>
      <c r="L16" s="48">
        <v>14</v>
      </c>
      <c r="M16" s="48">
        <v>3</v>
      </c>
      <c r="N16" s="48">
        <v>4</v>
      </c>
      <c r="O16" s="48">
        <v>1</v>
      </c>
      <c r="P16" s="48" t="s">
        <v>58</v>
      </c>
      <c r="Q16" s="48">
        <v>1</v>
      </c>
      <c r="R16" s="48" t="s">
        <v>58</v>
      </c>
      <c r="S16" s="48" t="s">
        <v>58</v>
      </c>
      <c r="T16" s="48" t="s">
        <v>58</v>
      </c>
      <c r="U16" s="103">
        <v>5</v>
      </c>
    </row>
    <row r="17" spans="1:22" s="2" customFormat="1" ht="30" customHeight="1">
      <c r="A17" s="50"/>
      <c r="B17" s="37"/>
      <c r="C17" s="61" t="s">
        <v>15</v>
      </c>
      <c r="D17" s="55"/>
      <c r="E17" s="106">
        <v>6</v>
      </c>
      <c r="F17" s="44">
        <v>2032</v>
      </c>
      <c r="G17" s="60">
        <v>244</v>
      </c>
      <c r="H17" s="60">
        <v>1155</v>
      </c>
      <c r="I17" s="60">
        <v>273</v>
      </c>
      <c r="J17" s="48">
        <v>146</v>
      </c>
      <c r="K17" s="48">
        <v>64</v>
      </c>
      <c r="L17" s="48">
        <v>53</v>
      </c>
      <c r="M17" s="48">
        <v>27</v>
      </c>
      <c r="N17" s="48">
        <v>22</v>
      </c>
      <c r="O17" s="48">
        <v>9</v>
      </c>
      <c r="P17" s="48">
        <v>17</v>
      </c>
      <c r="Q17" s="48">
        <v>11</v>
      </c>
      <c r="R17" s="48">
        <v>5</v>
      </c>
      <c r="S17" s="48">
        <v>4</v>
      </c>
      <c r="T17" s="48">
        <v>2</v>
      </c>
      <c r="U17" s="103">
        <v>6</v>
      </c>
    </row>
    <row r="18" spans="1:22" s="2" customFormat="1" ht="30" customHeight="1">
      <c r="A18" s="50"/>
      <c r="B18" s="37"/>
      <c r="C18" s="61" t="s">
        <v>16</v>
      </c>
      <c r="D18" s="55"/>
      <c r="E18" s="106">
        <v>7</v>
      </c>
      <c r="F18" s="44">
        <v>1964</v>
      </c>
      <c r="G18" s="60">
        <v>304</v>
      </c>
      <c r="H18" s="60">
        <v>854</v>
      </c>
      <c r="I18" s="60">
        <v>199</v>
      </c>
      <c r="J18" s="48">
        <v>139</v>
      </c>
      <c r="K18" s="48">
        <v>95</v>
      </c>
      <c r="L18" s="48">
        <v>94</v>
      </c>
      <c r="M18" s="48">
        <v>52</v>
      </c>
      <c r="N18" s="48">
        <v>84</v>
      </c>
      <c r="O18" s="48">
        <v>60</v>
      </c>
      <c r="P18" s="48">
        <v>29</v>
      </c>
      <c r="Q18" s="48">
        <v>30</v>
      </c>
      <c r="R18" s="48">
        <v>12</v>
      </c>
      <c r="S18" s="48">
        <v>11</v>
      </c>
      <c r="T18" s="48">
        <v>1</v>
      </c>
      <c r="U18" s="103">
        <v>7</v>
      </c>
    </row>
    <row r="19" spans="1:22" s="2" customFormat="1" ht="30" customHeight="1">
      <c r="A19" s="50"/>
      <c r="B19" s="37"/>
      <c r="C19" s="61" t="s">
        <v>17</v>
      </c>
      <c r="D19" s="55"/>
      <c r="E19" s="106">
        <v>8</v>
      </c>
      <c r="F19" s="44">
        <v>1139</v>
      </c>
      <c r="G19" s="60">
        <v>233</v>
      </c>
      <c r="H19" s="60">
        <v>493</v>
      </c>
      <c r="I19" s="60">
        <v>156</v>
      </c>
      <c r="J19" s="48">
        <v>96</v>
      </c>
      <c r="K19" s="48">
        <v>41</v>
      </c>
      <c r="L19" s="48">
        <v>36</v>
      </c>
      <c r="M19" s="48">
        <v>18</v>
      </c>
      <c r="N19" s="48">
        <v>22</v>
      </c>
      <c r="O19" s="48">
        <v>14</v>
      </c>
      <c r="P19" s="48">
        <v>13</v>
      </c>
      <c r="Q19" s="48">
        <v>10</v>
      </c>
      <c r="R19" s="48">
        <v>5</v>
      </c>
      <c r="S19" s="48">
        <v>2</v>
      </c>
      <c r="T19" s="48" t="s">
        <v>58</v>
      </c>
      <c r="U19" s="103">
        <v>8</v>
      </c>
    </row>
    <row r="20" spans="1:22" s="2" customFormat="1" ht="30" customHeight="1">
      <c r="A20" s="41"/>
      <c r="B20" s="35"/>
      <c r="C20" s="42" t="s">
        <v>18</v>
      </c>
      <c r="D20" s="55"/>
      <c r="E20" s="106">
        <v>9</v>
      </c>
      <c r="F20" s="44">
        <v>1050</v>
      </c>
      <c r="G20" s="60">
        <v>101</v>
      </c>
      <c r="H20" s="60">
        <v>497</v>
      </c>
      <c r="I20" s="60">
        <v>149</v>
      </c>
      <c r="J20" s="48">
        <v>101</v>
      </c>
      <c r="K20" s="48">
        <v>44</v>
      </c>
      <c r="L20" s="48">
        <v>54</v>
      </c>
      <c r="M20" s="48">
        <v>30</v>
      </c>
      <c r="N20" s="48">
        <v>27</v>
      </c>
      <c r="O20" s="48">
        <v>21</v>
      </c>
      <c r="P20" s="48">
        <v>7</v>
      </c>
      <c r="Q20" s="48">
        <v>12</v>
      </c>
      <c r="R20" s="48">
        <v>6</v>
      </c>
      <c r="S20" s="48">
        <v>1</v>
      </c>
      <c r="T20" s="48" t="s">
        <v>58</v>
      </c>
      <c r="U20" s="103">
        <v>9</v>
      </c>
    </row>
    <row r="21" spans="1:22" s="2" customFormat="1" ht="30" customHeight="1">
      <c r="A21" s="41"/>
      <c r="B21" s="35"/>
      <c r="C21" s="42" t="s">
        <v>19</v>
      </c>
      <c r="D21" s="55"/>
      <c r="E21" s="106">
        <v>10</v>
      </c>
      <c r="F21" s="44">
        <v>151</v>
      </c>
      <c r="G21" s="60" t="s">
        <v>20</v>
      </c>
      <c r="H21" s="60" t="s">
        <v>21</v>
      </c>
      <c r="I21" s="60" t="s">
        <v>21</v>
      </c>
      <c r="J21" s="60" t="s">
        <v>21</v>
      </c>
      <c r="K21" s="60" t="s">
        <v>21</v>
      </c>
      <c r="L21" s="60" t="s">
        <v>21</v>
      </c>
      <c r="M21" s="60" t="s">
        <v>21</v>
      </c>
      <c r="N21" s="60" t="s">
        <v>21</v>
      </c>
      <c r="O21" s="60" t="s">
        <v>21</v>
      </c>
      <c r="P21" s="60" t="s">
        <v>21</v>
      </c>
      <c r="Q21" s="60" t="s">
        <v>21</v>
      </c>
      <c r="R21" s="60" t="s">
        <v>21</v>
      </c>
      <c r="S21" s="60" t="s">
        <v>21</v>
      </c>
      <c r="T21" s="60" t="s">
        <v>21</v>
      </c>
      <c r="U21" s="103">
        <v>10</v>
      </c>
    </row>
    <row r="22" spans="1:22" s="2" customFormat="1" ht="30" customHeight="1">
      <c r="A22" s="41"/>
      <c r="B22" s="35"/>
      <c r="C22" s="42" t="s">
        <v>22</v>
      </c>
      <c r="D22" s="55"/>
      <c r="E22" s="106">
        <v>11</v>
      </c>
      <c r="F22" s="44">
        <v>2221</v>
      </c>
      <c r="G22" s="64">
        <v>106</v>
      </c>
      <c r="H22" s="64">
        <v>769</v>
      </c>
      <c r="I22" s="64">
        <v>406</v>
      </c>
      <c r="J22" s="48">
        <v>271</v>
      </c>
      <c r="K22" s="48">
        <v>132</v>
      </c>
      <c r="L22" s="48">
        <v>154</v>
      </c>
      <c r="M22" s="48">
        <v>90</v>
      </c>
      <c r="N22" s="48">
        <v>97</v>
      </c>
      <c r="O22" s="48">
        <v>95</v>
      </c>
      <c r="P22" s="48">
        <v>49</v>
      </c>
      <c r="Q22" s="48">
        <v>30</v>
      </c>
      <c r="R22" s="48">
        <v>16</v>
      </c>
      <c r="S22" s="48">
        <v>4</v>
      </c>
      <c r="T22" s="48">
        <v>2</v>
      </c>
      <c r="U22" s="103">
        <v>11</v>
      </c>
    </row>
    <row r="23" spans="1:22" s="2" customFormat="1" ht="30" customHeight="1">
      <c r="A23" s="41"/>
      <c r="B23" s="35"/>
      <c r="C23" s="42" t="s">
        <v>23</v>
      </c>
      <c r="D23" s="55"/>
      <c r="E23" s="106">
        <v>12</v>
      </c>
      <c r="F23" s="44">
        <v>984</v>
      </c>
      <c r="G23" s="47">
        <v>92</v>
      </c>
      <c r="H23" s="47">
        <v>406</v>
      </c>
      <c r="I23" s="47">
        <v>114</v>
      </c>
      <c r="J23" s="48">
        <v>102</v>
      </c>
      <c r="K23" s="48">
        <v>70</v>
      </c>
      <c r="L23" s="48">
        <v>56</v>
      </c>
      <c r="M23" s="48">
        <v>34</v>
      </c>
      <c r="N23" s="48">
        <v>29</v>
      </c>
      <c r="O23" s="48">
        <v>28</v>
      </c>
      <c r="P23" s="48">
        <v>9</v>
      </c>
      <c r="Q23" s="48">
        <v>12</v>
      </c>
      <c r="R23" s="48">
        <v>15</v>
      </c>
      <c r="S23" s="48">
        <v>10</v>
      </c>
      <c r="T23" s="48">
        <v>7</v>
      </c>
      <c r="U23" s="103">
        <v>12</v>
      </c>
    </row>
    <row r="24" spans="1:22" s="2" customFormat="1" ht="30" customHeight="1">
      <c r="A24" s="41"/>
      <c r="B24" s="35"/>
      <c r="C24" s="42" t="s">
        <v>24</v>
      </c>
      <c r="D24" s="55"/>
      <c r="E24" s="106">
        <v>13</v>
      </c>
      <c r="F24" s="44">
        <v>1510</v>
      </c>
      <c r="G24" s="64">
        <v>120</v>
      </c>
      <c r="H24" s="64">
        <v>611</v>
      </c>
      <c r="I24" s="64">
        <v>300</v>
      </c>
      <c r="J24" s="48">
        <v>167</v>
      </c>
      <c r="K24" s="48">
        <v>87</v>
      </c>
      <c r="L24" s="48">
        <v>68</v>
      </c>
      <c r="M24" s="48">
        <v>33</v>
      </c>
      <c r="N24" s="48">
        <v>40</v>
      </c>
      <c r="O24" s="48">
        <v>31</v>
      </c>
      <c r="P24" s="48">
        <v>14</v>
      </c>
      <c r="Q24" s="48">
        <v>20</v>
      </c>
      <c r="R24" s="48">
        <v>9</v>
      </c>
      <c r="S24" s="48">
        <v>6</v>
      </c>
      <c r="T24" s="48">
        <v>4</v>
      </c>
      <c r="U24" s="103">
        <v>13</v>
      </c>
    </row>
    <row r="25" spans="1:22" s="2" customFormat="1" ht="30" customHeight="1">
      <c r="A25" s="41"/>
      <c r="B25" s="35"/>
      <c r="C25" s="42" t="s">
        <v>25</v>
      </c>
      <c r="D25" s="55"/>
      <c r="E25" s="106">
        <v>14</v>
      </c>
      <c r="F25" s="44">
        <v>2720</v>
      </c>
      <c r="G25" s="60">
        <v>73</v>
      </c>
      <c r="H25" s="60">
        <v>879</v>
      </c>
      <c r="I25" s="60">
        <v>693</v>
      </c>
      <c r="J25" s="48">
        <v>450</v>
      </c>
      <c r="K25" s="48">
        <v>200</v>
      </c>
      <c r="L25" s="48">
        <v>179</v>
      </c>
      <c r="M25" s="48">
        <v>91</v>
      </c>
      <c r="N25" s="48">
        <v>73</v>
      </c>
      <c r="O25" s="48">
        <v>38</v>
      </c>
      <c r="P25" s="48">
        <v>14</v>
      </c>
      <c r="Q25" s="48">
        <v>18</v>
      </c>
      <c r="R25" s="48">
        <v>4</v>
      </c>
      <c r="S25" s="48">
        <v>3</v>
      </c>
      <c r="T25" s="48">
        <v>5</v>
      </c>
      <c r="U25" s="103">
        <v>14</v>
      </c>
    </row>
    <row r="26" spans="1:22" s="2" customFormat="1" ht="30" customHeight="1">
      <c r="A26" s="41"/>
      <c r="B26" s="35"/>
      <c r="C26" s="42" t="s">
        <v>26</v>
      </c>
      <c r="D26" s="55"/>
      <c r="E26" s="106">
        <v>15</v>
      </c>
      <c r="F26" s="44">
        <v>2547</v>
      </c>
      <c r="G26" s="60">
        <v>216</v>
      </c>
      <c r="H26" s="60">
        <v>1192</v>
      </c>
      <c r="I26" s="60">
        <v>415</v>
      </c>
      <c r="J26" s="48">
        <v>273</v>
      </c>
      <c r="K26" s="48">
        <v>132</v>
      </c>
      <c r="L26" s="48">
        <v>130</v>
      </c>
      <c r="M26" s="48">
        <v>63</v>
      </c>
      <c r="N26" s="48">
        <v>50</v>
      </c>
      <c r="O26" s="48">
        <v>33</v>
      </c>
      <c r="P26" s="48">
        <v>12</v>
      </c>
      <c r="Q26" s="48">
        <v>20</v>
      </c>
      <c r="R26" s="48">
        <v>7</v>
      </c>
      <c r="S26" s="48">
        <v>3</v>
      </c>
      <c r="T26" s="48">
        <v>1</v>
      </c>
      <c r="U26" s="103">
        <v>15</v>
      </c>
    </row>
    <row r="27" spans="1:22" s="2" customFormat="1" ht="30" customHeight="1">
      <c r="A27" s="41"/>
      <c r="B27" s="35"/>
      <c r="C27" s="42" t="s">
        <v>27</v>
      </c>
      <c r="D27" s="55"/>
      <c r="E27" s="106">
        <v>16</v>
      </c>
      <c r="F27" s="44">
        <v>1499</v>
      </c>
      <c r="G27" s="47">
        <v>145</v>
      </c>
      <c r="H27" s="47">
        <v>810</v>
      </c>
      <c r="I27" s="47">
        <v>273</v>
      </c>
      <c r="J27" s="48">
        <v>122</v>
      </c>
      <c r="K27" s="48">
        <v>51</v>
      </c>
      <c r="L27" s="48">
        <v>37</v>
      </c>
      <c r="M27" s="48">
        <v>19</v>
      </c>
      <c r="N27" s="48">
        <v>21</v>
      </c>
      <c r="O27" s="48">
        <v>14</v>
      </c>
      <c r="P27" s="48">
        <v>3</v>
      </c>
      <c r="Q27" s="48" t="s">
        <v>58</v>
      </c>
      <c r="R27" s="48">
        <v>2</v>
      </c>
      <c r="S27" s="48">
        <v>2</v>
      </c>
      <c r="T27" s="60" t="s">
        <v>58</v>
      </c>
      <c r="U27" s="103">
        <v>16</v>
      </c>
    </row>
    <row r="28" spans="1:22" s="2" customFormat="1" ht="30" customHeight="1">
      <c r="A28" s="41"/>
      <c r="B28" s="35"/>
      <c r="C28" s="42" t="s">
        <v>28</v>
      </c>
      <c r="D28" s="55"/>
      <c r="E28" s="106">
        <v>17</v>
      </c>
      <c r="F28" s="44">
        <v>1637</v>
      </c>
      <c r="G28" s="47">
        <v>134</v>
      </c>
      <c r="H28" s="47">
        <v>839</v>
      </c>
      <c r="I28" s="47">
        <v>219</v>
      </c>
      <c r="J28" s="48">
        <v>166</v>
      </c>
      <c r="K28" s="48">
        <v>84</v>
      </c>
      <c r="L28" s="48">
        <v>84</v>
      </c>
      <c r="M28" s="48">
        <v>39</v>
      </c>
      <c r="N28" s="48">
        <v>32</v>
      </c>
      <c r="O28" s="48">
        <v>25</v>
      </c>
      <c r="P28" s="48">
        <v>4</v>
      </c>
      <c r="Q28" s="48">
        <v>6</v>
      </c>
      <c r="R28" s="48">
        <v>4</v>
      </c>
      <c r="S28" s="48">
        <v>1</v>
      </c>
      <c r="T28" s="48" t="s">
        <v>58</v>
      </c>
      <c r="U28" s="103">
        <v>17</v>
      </c>
    </row>
    <row r="29" spans="1:22" s="2" customFormat="1" ht="29.25" customHeight="1">
      <c r="A29" s="41"/>
      <c r="B29" s="35"/>
      <c r="C29" s="42" t="s">
        <v>29</v>
      </c>
      <c r="D29" s="55"/>
      <c r="E29" s="106">
        <v>18</v>
      </c>
      <c r="F29" s="44">
        <v>1</v>
      </c>
      <c r="G29" s="60" t="s">
        <v>21</v>
      </c>
      <c r="H29" s="60" t="s">
        <v>21</v>
      </c>
      <c r="I29" s="60" t="s">
        <v>21</v>
      </c>
      <c r="J29" s="60" t="s">
        <v>21</v>
      </c>
      <c r="K29" s="60" t="s">
        <v>21</v>
      </c>
      <c r="L29" s="60" t="s">
        <v>21</v>
      </c>
      <c r="M29" s="60" t="s">
        <v>21</v>
      </c>
      <c r="N29" s="60" t="s">
        <v>21</v>
      </c>
      <c r="O29" s="60" t="s">
        <v>21</v>
      </c>
      <c r="P29" s="60" t="s">
        <v>21</v>
      </c>
      <c r="Q29" s="60" t="s">
        <v>21</v>
      </c>
      <c r="R29" s="60" t="s">
        <v>21</v>
      </c>
      <c r="S29" s="60" t="s">
        <v>21</v>
      </c>
      <c r="T29" s="60" t="s">
        <v>21</v>
      </c>
      <c r="U29" s="103">
        <v>18</v>
      </c>
    </row>
    <row r="30" spans="1:22" s="2" customFormat="1" ht="29.25" customHeight="1">
      <c r="A30" s="41"/>
      <c r="B30" s="35"/>
      <c r="C30" s="61" t="s">
        <v>30</v>
      </c>
      <c r="D30" s="55"/>
      <c r="E30" s="106">
        <v>19</v>
      </c>
      <c r="F30" s="44">
        <v>448</v>
      </c>
      <c r="G30" s="60">
        <v>82</v>
      </c>
      <c r="H30" s="60">
        <v>156</v>
      </c>
      <c r="I30" s="60">
        <v>64</v>
      </c>
      <c r="J30" s="60">
        <v>48</v>
      </c>
      <c r="K30" s="60">
        <v>29</v>
      </c>
      <c r="L30" s="60">
        <v>24</v>
      </c>
      <c r="M30" s="60">
        <v>11</v>
      </c>
      <c r="N30" s="60">
        <v>10</v>
      </c>
      <c r="O30" s="60">
        <v>8</v>
      </c>
      <c r="P30" s="60">
        <v>7</v>
      </c>
      <c r="Q30" s="60">
        <v>5</v>
      </c>
      <c r="R30" s="60">
        <v>3</v>
      </c>
      <c r="S30" s="60">
        <v>1</v>
      </c>
      <c r="T30" s="60" t="s">
        <v>58</v>
      </c>
      <c r="U30" s="103">
        <v>19</v>
      </c>
    </row>
    <row r="31" spans="1:22" s="2" customFormat="1" ht="29.25" customHeight="1">
      <c r="A31" s="41"/>
      <c r="B31" s="35"/>
      <c r="C31" s="61" t="s">
        <v>31</v>
      </c>
      <c r="D31" s="55"/>
      <c r="E31" s="106">
        <v>20</v>
      </c>
      <c r="F31" s="44">
        <v>939</v>
      </c>
      <c r="G31" s="64">
        <v>75</v>
      </c>
      <c r="H31" s="64">
        <v>405</v>
      </c>
      <c r="I31" s="64">
        <v>122</v>
      </c>
      <c r="J31" s="60">
        <v>86</v>
      </c>
      <c r="K31" s="60">
        <v>47</v>
      </c>
      <c r="L31" s="60">
        <v>58</v>
      </c>
      <c r="M31" s="60">
        <v>40</v>
      </c>
      <c r="N31" s="60">
        <v>40</v>
      </c>
      <c r="O31" s="60">
        <v>35</v>
      </c>
      <c r="P31" s="60">
        <v>13</v>
      </c>
      <c r="Q31" s="60">
        <v>8</v>
      </c>
      <c r="R31" s="60">
        <v>8</v>
      </c>
      <c r="S31" s="60" t="s">
        <v>58</v>
      </c>
      <c r="T31" s="60">
        <v>2</v>
      </c>
      <c r="U31" s="103">
        <v>20</v>
      </c>
    </row>
    <row r="32" spans="1:22" s="2" customFormat="1" ht="29.25" customHeight="1">
      <c r="A32" s="65"/>
      <c r="B32" s="66"/>
      <c r="C32" s="67" t="s">
        <v>32</v>
      </c>
      <c r="D32" s="68"/>
      <c r="E32" s="107">
        <v>21</v>
      </c>
      <c r="F32" s="70">
        <v>1209</v>
      </c>
      <c r="G32" s="71">
        <v>148</v>
      </c>
      <c r="H32" s="71">
        <v>538</v>
      </c>
      <c r="I32" s="71">
        <v>196</v>
      </c>
      <c r="J32" s="72">
        <v>119</v>
      </c>
      <c r="K32" s="72">
        <v>60</v>
      </c>
      <c r="L32" s="72">
        <v>53</v>
      </c>
      <c r="M32" s="72">
        <v>34</v>
      </c>
      <c r="N32" s="72">
        <v>23</v>
      </c>
      <c r="O32" s="72">
        <v>19</v>
      </c>
      <c r="P32" s="72">
        <v>7</v>
      </c>
      <c r="Q32" s="72">
        <v>7</v>
      </c>
      <c r="R32" s="72">
        <v>3</v>
      </c>
      <c r="S32" s="72">
        <v>2</v>
      </c>
      <c r="T32" s="72" t="s">
        <v>58</v>
      </c>
      <c r="U32" s="108">
        <v>21</v>
      </c>
      <c r="V32" s="109"/>
    </row>
    <row r="33" spans="2:5" s="4" customFormat="1" ht="12" customHeight="1">
      <c r="B33" s="73" t="s">
        <v>33</v>
      </c>
      <c r="E33" s="74"/>
    </row>
  </sheetData>
  <mergeCells count="38">
    <mergeCell ref="C31:D31"/>
    <mergeCell ref="C32:D32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1:D11"/>
    <mergeCell ref="B13:D13"/>
    <mergeCell ref="C15:D15"/>
    <mergeCell ref="C16:D16"/>
    <mergeCell ref="C17:D17"/>
    <mergeCell ref="C18:D18"/>
    <mergeCell ref="Q6:Q8"/>
    <mergeCell ref="R6:R8"/>
    <mergeCell ref="S6:S8"/>
    <mergeCell ref="T6:T8"/>
    <mergeCell ref="U6:V8"/>
    <mergeCell ref="B10:D10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4"/>
  <sheetViews>
    <sheetView zoomScaleNormal="100" workbookViewId="0"/>
  </sheetViews>
  <sheetFormatPr defaultColWidth="16.88671875" defaultRowHeight="12"/>
  <cols>
    <col min="1" max="1" width="0.6640625" style="75" customWidth="1"/>
    <col min="2" max="2" width="1.33203125" style="75" customWidth="1"/>
    <col min="3" max="3" width="1.44140625" style="75" customWidth="1"/>
    <col min="4" max="4" width="7.77734375" style="75" customWidth="1"/>
    <col min="5" max="5" width="3.88671875" style="76" customWidth="1"/>
    <col min="6" max="6" width="10.77734375" style="75" customWidth="1"/>
    <col min="7" max="12" width="10.44140625" style="75" customWidth="1"/>
    <col min="13" max="18" width="12" style="75" customWidth="1"/>
    <col min="19" max="19" width="11.88671875" style="75" customWidth="1"/>
    <col min="20" max="20" width="3.88671875" style="75" customWidth="1"/>
    <col min="21" max="21" width="1.109375" style="75" customWidth="1"/>
    <col min="22" max="16384" width="16.88671875" style="75"/>
  </cols>
  <sheetData>
    <row r="1" spans="1:21" s="3" customFormat="1" ht="14.25" customHeight="1">
      <c r="A1" s="1"/>
      <c r="B1" s="1"/>
      <c r="C1" s="1"/>
      <c r="D1" s="1"/>
      <c r="E1" s="86"/>
      <c r="F1" s="1"/>
      <c r="T1" s="77"/>
      <c r="U1" s="77"/>
    </row>
    <row r="2" spans="1:21" s="3" customFormat="1" ht="21" customHeight="1">
      <c r="A2" s="4"/>
      <c r="B2" s="4"/>
      <c r="C2" s="4"/>
      <c r="D2" s="4"/>
      <c r="E2" s="5"/>
      <c r="F2" s="6"/>
    </row>
    <row r="3" spans="1:21" s="3" customFormat="1" ht="21" customHeight="1">
      <c r="B3" s="7" t="s">
        <v>34</v>
      </c>
      <c r="C3" s="4"/>
      <c r="D3" s="4"/>
      <c r="E3" s="5"/>
      <c r="F3" s="6"/>
    </row>
    <row r="4" spans="1:21" s="8" customFormat="1" ht="21" customHeight="1">
      <c r="B4" s="9"/>
      <c r="C4" s="10" t="s">
        <v>74</v>
      </c>
      <c r="D4" s="9"/>
      <c r="E4" s="11"/>
      <c r="F4" s="12"/>
      <c r="G4" s="13"/>
      <c r="H4" s="13"/>
      <c r="I4" s="13"/>
    </row>
    <row r="5" spans="1:21" s="3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S5" s="17" t="s">
        <v>75</v>
      </c>
      <c r="T5" s="87"/>
    </row>
    <row r="6" spans="1:21" s="4" customFormat="1" ht="14.25" customHeight="1" thickTop="1">
      <c r="A6" s="18" t="s">
        <v>3</v>
      </c>
      <c r="B6" s="18"/>
      <c r="C6" s="18"/>
      <c r="D6" s="18"/>
      <c r="E6" s="19"/>
      <c r="F6" s="88" t="s">
        <v>4</v>
      </c>
      <c r="G6" s="89" t="s">
        <v>76</v>
      </c>
      <c r="H6" s="88" t="s">
        <v>77</v>
      </c>
      <c r="I6" s="88" t="s">
        <v>78</v>
      </c>
      <c r="J6" s="88" t="s">
        <v>79</v>
      </c>
      <c r="K6" s="88" t="s">
        <v>80</v>
      </c>
      <c r="L6" s="88" t="s">
        <v>81</v>
      </c>
      <c r="M6" s="90" t="s">
        <v>82</v>
      </c>
      <c r="N6" s="88" t="s">
        <v>83</v>
      </c>
      <c r="O6" s="88" t="s">
        <v>84</v>
      </c>
      <c r="P6" s="123" t="s">
        <v>85</v>
      </c>
      <c r="Q6" s="124" t="s">
        <v>86</v>
      </c>
      <c r="R6" s="88" t="s">
        <v>87</v>
      </c>
      <c r="S6" s="88" t="s">
        <v>88</v>
      </c>
      <c r="T6" s="91" t="s">
        <v>57</v>
      </c>
      <c r="U6" s="92"/>
    </row>
    <row r="7" spans="1:21" s="4" customFormat="1" ht="14.25" customHeight="1">
      <c r="A7" s="24"/>
      <c r="B7" s="24"/>
      <c r="C7" s="24"/>
      <c r="D7" s="24"/>
      <c r="E7" s="25"/>
      <c r="F7" s="93"/>
      <c r="G7" s="93"/>
      <c r="H7" s="93"/>
      <c r="I7" s="93"/>
      <c r="J7" s="93"/>
      <c r="K7" s="93"/>
      <c r="L7" s="93"/>
      <c r="M7" s="94"/>
      <c r="N7" s="93"/>
      <c r="O7" s="93"/>
      <c r="P7" s="125"/>
      <c r="Q7" s="126"/>
      <c r="R7" s="93"/>
      <c r="S7" s="93"/>
      <c r="T7" s="96"/>
      <c r="U7" s="97"/>
    </row>
    <row r="8" spans="1:21" s="4" customFormat="1" ht="28.5" customHeight="1">
      <c r="A8" s="30"/>
      <c r="B8" s="30"/>
      <c r="C8" s="30"/>
      <c r="D8" s="30"/>
      <c r="E8" s="31"/>
      <c r="F8" s="93"/>
      <c r="G8" s="93"/>
      <c r="H8" s="93"/>
      <c r="I8" s="93"/>
      <c r="J8" s="93"/>
      <c r="K8" s="93"/>
      <c r="L8" s="93"/>
      <c r="M8" s="94"/>
      <c r="N8" s="93"/>
      <c r="O8" s="93"/>
      <c r="P8" s="125"/>
      <c r="Q8" s="126"/>
      <c r="R8" s="93"/>
      <c r="S8" s="93"/>
      <c r="T8" s="98"/>
      <c r="U8" s="68"/>
    </row>
    <row r="9" spans="1:21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39">
        <v>14</v>
      </c>
      <c r="T9" s="99"/>
    </row>
    <row r="10" spans="1:21" s="2" customFormat="1" ht="29.25" customHeight="1">
      <c r="A10" s="41"/>
      <c r="B10" s="42" t="s">
        <v>10</v>
      </c>
      <c r="C10" s="42"/>
      <c r="D10" s="42"/>
      <c r="E10" s="100">
        <v>1</v>
      </c>
      <c r="F10" s="44">
        <v>4880368</v>
      </c>
      <c r="G10" s="45">
        <v>391756</v>
      </c>
      <c r="H10" s="46">
        <v>187007</v>
      </c>
      <c r="I10" s="47">
        <v>361433</v>
      </c>
      <c r="J10" s="83">
        <v>401484</v>
      </c>
      <c r="K10" s="83">
        <v>462526</v>
      </c>
      <c r="L10" s="83">
        <v>696773</v>
      </c>
      <c r="M10" s="83">
        <v>496568</v>
      </c>
      <c r="N10" s="83">
        <v>465413</v>
      </c>
      <c r="O10" s="83">
        <v>378161</v>
      </c>
      <c r="P10" s="83">
        <v>1039247</v>
      </c>
      <c r="Q10" s="83">
        <v>2431439</v>
      </c>
      <c r="R10" s="83">
        <v>2448929</v>
      </c>
      <c r="S10" s="127">
        <f>ROUND(SUM(N10:P10)/F10*100,1)</f>
        <v>38.6</v>
      </c>
      <c r="T10" s="101">
        <v>1</v>
      </c>
    </row>
    <row r="11" spans="1:21" s="2" customFormat="1" ht="29.25" customHeight="1">
      <c r="A11" s="41"/>
      <c r="B11" s="42" t="s">
        <v>11</v>
      </c>
      <c r="C11" s="42"/>
      <c r="D11" s="42"/>
      <c r="E11" s="102">
        <v>2</v>
      </c>
      <c r="F11" s="44">
        <v>667370</v>
      </c>
      <c r="G11" s="47">
        <v>51143</v>
      </c>
      <c r="H11" s="47">
        <v>25356</v>
      </c>
      <c r="I11" s="47">
        <v>43690</v>
      </c>
      <c r="J11" s="83">
        <v>48559</v>
      </c>
      <c r="K11" s="83">
        <v>59337</v>
      </c>
      <c r="L11" s="83">
        <v>100088</v>
      </c>
      <c r="M11" s="83">
        <v>69796</v>
      </c>
      <c r="N11" s="83">
        <v>64101</v>
      </c>
      <c r="O11" s="83">
        <v>55604</v>
      </c>
      <c r="P11" s="83">
        <v>149696</v>
      </c>
      <c r="Q11" s="83">
        <v>332618</v>
      </c>
      <c r="R11" s="83">
        <v>334752</v>
      </c>
      <c r="S11" s="127">
        <f>ROUND(SUM(N11:P11)/F11*100,1)</f>
        <v>40.4</v>
      </c>
      <c r="T11" s="103">
        <v>2</v>
      </c>
    </row>
    <row r="12" spans="1:21" s="2" customFormat="1" ht="7.5" customHeight="1">
      <c r="A12" s="50"/>
      <c r="B12" s="51"/>
      <c r="C12" s="52"/>
      <c r="D12" s="52"/>
      <c r="E12" s="104"/>
      <c r="F12" s="44"/>
      <c r="G12" s="47"/>
      <c r="H12" s="47"/>
      <c r="I12" s="47"/>
      <c r="J12" s="83"/>
      <c r="K12" s="83"/>
      <c r="L12" s="83"/>
      <c r="M12" s="83"/>
      <c r="N12" s="83"/>
      <c r="O12" s="83"/>
      <c r="P12" s="83"/>
      <c r="Q12" s="83"/>
      <c r="R12" s="83"/>
      <c r="S12" s="127"/>
      <c r="T12" s="105"/>
    </row>
    <row r="13" spans="1:21" s="2" customFormat="1" ht="29.25" customHeight="1">
      <c r="A13" s="53"/>
      <c r="B13" s="54" t="s">
        <v>12</v>
      </c>
      <c r="C13" s="55"/>
      <c r="D13" s="55"/>
      <c r="E13" s="102">
        <v>3</v>
      </c>
      <c r="F13" s="57">
        <v>76008</v>
      </c>
      <c r="G13" s="58">
        <v>4429</v>
      </c>
      <c r="H13" s="58">
        <v>2444</v>
      </c>
      <c r="I13" s="58">
        <v>4062</v>
      </c>
      <c r="J13" s="84">
        <v>4921</v>
      </c>
      <c r="K13" s="84">
        <v>5946</v>
      </c>
      <c r="L13" s="84">
        <v>10905</v>
      </c>
      <c r="M13" s="84">
        <v>8409</v>
      </c>
      <c r="N13" s="84">
        <v>8403</v>
      </c>
      <c r="O13" s="84">
        <v>7066</v>
      </c>
      <c r="P13" s="84">
        <v>19423</v>
      </c>
      <c r="Q13" s="84">
        <v>37564</v>
      </c>
      <c r="R13" s="84">
        <v>38444</v>
      </c>
      <c r="S13" s="128">
        <f>ROUND(SUM(N13:P13)/F13*100,1)</f>
        <v>45.9</v>
      </c>
      <c r="T13" s="103">
        <v>3</v>
      </c>
    </row>
    <row r="14" spans="1:21" s="2" customFormat="1" ht="7.5" customHeight="1">
      <c r="A14" s="53"/>
      <c r="B14" s="51"/>
      <c r="C14" s="51"/>
      <c r="D14" s="51"/>
      <c r="E14" s="102"/>
      <c r="F14" s="44"/>
      <c r="G14" s="60"/>
      <c r="H14" s="60"/>
      <c r="I14" s="60"/>
      <c r="J14" s="83"/>
      <c r="K14" s="83"/>
      <c r="L14" s="83"/>
      <c r="M14" s="83"/>
      <c r="N14" s="83"/>
      <c r="O14" s="83"/>
      <c r="P14" s="83"/>
      <c r="Q14" s="83"/>
      <c r="R14" s="83"/>
      <c r="S14" s="128"/>
      <c r="T14" s="103"/>
    </row>
    <row r="15" spans="1:21" s="2" customFormat="1" ht="30" customHeight="1">
      <c r="A15" s="53"/>
      <c r="B15" s="51"/>
      <c r="C15" s="42" t="s">
        <v>13</v>
      </c>
      <c r="D15" s="55"/>
      <c r="E15" s="106">
        <v>4</v>
      </c>
      <c r="F15" s="44">
        <v>6468</v>
      </c>
      <c r="G15" s="47">
        <v>295</v>
      </c>
      <c r="H15" s="47">
        <v>176</v>
      </c>
      <c r="I15" s="47">
        <v>341</v>
      </c>
      <c r="J15" s="48">
        <v>434</v>
      </c>
      <c r="K15" s="48">
        <v>468</v>
      </c>
      <c r="L15" s="48">
        <v>902</v>
      </c>
      <c r="M15" s="48">
        <v>717</v>
      </c>
      <c r="N15" s="48">
        <v>795</v>
      </c>
      <c r="O15" s="48">
        <v>614</v>
      </c>
      <c r="P15" s="48">
        <v>1726</v>
      </c>
      <c r="Q15" s="48">
        <v>3156</v>
      </c>
      <c r="R15" s="48">
        <v>3312</v>
      </c>
      <c r="S15" s="127">
        <f t="shared" ref="S15:S20" si="0">ROUND(SUM(N15:P15)/F15*100,1)</f>
        <v>48.5</v>
      </c>
      <c r="T15" s="103">
        <v>4</v>
      </c>
    </row>
    <row r="16" spans="1:21" s="2" customFormat="1" ht="30" customHeight="1">
      <c r="A16" s="50"/>
      <c r="B16" s="37"/>
      <c r="C16" s="61" t="s">
        <v>14</v>
      </c>
      <c r="D16" s="55"/>
      <c r="E16" s="106">
        <v>5</v>
      </c>
      <c r="F16" s="44">
        <v>633</v>
      </c>
      <c r="G16" s="47">
        <v>26</v>
      </c>
      <c r="H16" s="47">
        <v>14</v>
      </c>
      <c r="I16" s="47">
        <v>41</v>
      </c>
      <c r="J16" s="48">
        <v>36</v>
      </c>
      <c r="K16" s="48">
        <v>47</v>
      </c>
      <c r="L16" s="48">
        <v>103</v>
      </c>
      <c r="M16" s="48">
        <v>54</v>
      </c>
      <c r="N16" s="48">
        <v>63</v>
      </c>
      <c r="O16" s="48">
        <v>64</v>
      </c>
      <c r="P16" s="48">
        <v>185</v>
      </c>
      <c r="Q16" s="48">
        <v>319</v>
      </c>
      <c r="R16" s="48">
        <v>314</v>
      </c>
      <c r="S16" s="127">
        <f t="shared" si="0"/>
        <v>49.3</v>
      </c>
      <c r="T16" s="103">
        <v>5</v>
      </c>
    </row>
    <row r="17" spans="1:21" s="2" customFormat="1" ht="30" customHeight="1">
      <c r="A17" s="50"/>
      <c r="B17" s="37"/>
      <c r="C17" s="61" t="s">
        <v>15</v>
      </c>
      <c r="D17" s="55"/>
      <c r="E17" s="106">
        <v>6</v>
      </c>
      <c r="F17" s="44">
        <v>5810</v>
      </c>
      <c r="G17" s="60">
        <v>276</v>
      </c>
      <c r="H17" s="60">
        <v>160</v>
      </c>
      <c r="I17" s="60">
        <v>313</v>
      </c>
      <c r="J17" s="48">
        <v>349</v>
      </c>
      <c r="K17" s="48">
        <v>441</v>
      </c>
      <c r="L17" s="48">
        <v>912</v>
      </c>
      <c r="M17" s="48">
        <v>651</v>
      </c>
      <c r="N17" s="48">
        <v>670</v>
      </c>
      <c r="O17" s="48">
        <v>594</v>
      </c>
      <c r="P17" s="48">
        <v>1444</v>
      </c>
      <c r="Q17" s="48">
        <v>2885</v>
      </c>
      <c r="R17" s="48">
        <v>2925</v>
      </c>
      <c r="S17" s="127">
        <f t="shared" si="0"/>
        <v>46.6</v>
      </c>
      <c r="T17" s="103">
        <v>6</v>
      </c>
    </row>
    <row r="18" spans="1:21" s="2" customFormat="1" ht="30" customHeight="1">
      <c r="A18" s="50"/>
      <c r="B18" s="37"/>
      <c r="C18" s="61" t="s">
        <v>16</v>
      </c>
      <c r="D18" s="55"/>
      <c r="E18" s="106">
        <v>7</v>
      </c>
      <c r="F18" s="44">
        <v>7140</v>
      </c>
      <c r="G18" s="60">
        <v>667</v>
      </c>
      <c r="H18" s="60">
        <v>286</v>
      </c>
      <c r="I18" s="60">
        <v>388</v>
      </c>
      <c r="J18" s="48">
        <v>541</v>
      </c>
      <c r="K18" s="48">
        <v>671</v>
      </c>
      <c r="L18" s="48">
        <v>998</v>
      </c>
      <c r="M18" s="48">
        <v>729</v>
      </c>
      <c r="N18" s="48">
        <v>662</v>
      </c>
      <c r="O18" s="48">
        <v>587</v>
      </c>
      <c r="P18" s="48">
        <v>1611</v>
      </c>
      <c r="Q18" s="48">
        <v>3501</v>
      </c>
      <c r="R18" s="48">
        <v>3639</v>
      </c>
      <c r="S18" s="127">
        <f t="shared" si="0"/>
        <v>40.1</v>
      </c>
      <c r="T18" s="103">
        <v>7</v>
      </c>
    </row>
    <row r="19" spans="1:21" s="2" customFormat="1" ht="30" customHeight="1">
      <c r="A19" s="50"/>
      <c r="B19" s="37"/>
      <c r="C19" s="61" t="s">
        <v>17</v>
      </c>
      <c r="D19" s="55"/>
      <c r="E19" s="106">
        <v>8</v>
      </c>
      <c r="F19" s="44">
        <v>3654</v>
      </c>
      <c r="G19" s="60">
        <v>187</v>
      </c>
      <c r="H19" s="60">
        <v>106</v>
      </c>
      <c r="I19" s="60">
        <v>215</v>
      </c>
      <c r="J19" s="48">
        <v>212</v>
      </c>
      <c r="K19" s="48">
        <v>265</v>
      </c>
      <c r="L19" s="48">
        <v>566</v>
      </c>
      <c r="M19" s="48">
        <v>434</v>
      </c>
      <c r="N19" s="48">
        <v>398</v>
      </c>
      <c r="O19" s="48">
        <v>345</v>
      </c>
      <c r="P19" s="48">
        <v>926</v>
      </c>
      <c r="Q19" s="48">
        <v>1791</v>
      </c>
      <c r="R19" s="48">
        <v>1863</v>
      </c>
      <c r="S19" s="127">
        <f t="shared" si="0"/>
        <v>45.7</v>
      </c>
      <c r="T19" s="103">
        <v>8</v>
      </c>
    </row>
    <row r="20" spans="1:21" s="2" customFormat="1" ht="30" customHeight="1">
      <c r="A20" s="41"/>
      <c r="B20" s="35"/>
      <c r="C20" s="42" t="s">
        <v>18</v>
      </c>
      <c r="D20" s="55"/>
      <c r="E20" s="106">
        <v>9</v>
      </c>
      <c r="F20" s="44">
        <v>3465</v>
      </c>
      <c r="G20" s="60">
        <v>213</v>
      </c>
      <c r="H20" s="60">
        <v>107</v>
      </c>
      <c r="I20" s="60">
        <v>201</v>
      </c>
      <c r="J20" s="48">
        <v>210</v>
      </c>
      <c r="K20" s="48">
        <v>266</v>
      </c>
      <c r="L20" s="48">
        <v>480</v>
      </c>
      <c r="M20" s="48">
        <v>351</v>
      </c>
      <c r="N20" s="48">
        <v>404</v>
      </c>
      <c r="O20" s="48">
        <v>338</v>
      </c>
      <c r="P20" s="48">
        <v>895</v>
      </c>
      <c r="Q20" s="48">
        <v>1702</v>
      </c>
      <c r="R20" s="48">
        <v>1763</v>
      </c>
      <c r="S20" s="127">
        <f t="shared" si="0"/>
        <v>47.2</v>
      </c>
      <c r="T20" s="103">
        <v>9</v>
      </c>
    </row>
    <row r="21" spans="1:21" s="2" customFormat="1" ht="30" customHeight="1">
      <c r="A21" s="41"/>
      <c r="B21" s="35"/>
      <c r="C21" s="42" t="s">
        <v>19</v>
      </c>
      <c r="D21" s="55"/>
      <c r="E21" s="106">
        <v>10</v>
      </c>
      <c r="F21" s="44" t="s">
        <v>89</v>
      </c>
      <c r="G21" s="60" t="s">
        <v>21</v>
      </c>
      <c r="H21" s="60" t="s">
        <v>21</v>
      </c>
      <c r="I21" s="60" t="s">
        <v>21</v>
      </c>
      <c r="J21" s="60" t="s">
        <v>21</v>
      </c>
      <c r="K21" s="60" t="s">
        <v>21</v>
      </c>
      <c r="L21" s="60" t="s">
        <v>21</v>
      </c>
      <c r="M21" s="60" t="s">
        <v>21</v>
      </c>
      <c r="N21" s="60" t="s">
        <v>21</v>
      </c>
      <c r="O21" s="60" t="s">
        <v>21</v>
      </c>
      <c r="P21" s="60" t="s">
        <v>21</v>
      </c>
      <c r="Q21" s="60" t="s">
        <v>21</v>
      </c>
      <c r="R21" s="60" t="s">
        <v>21</v>
      </c>
      <c r="S21" s="129" t="s">
        <v>21</v>
      </c>
      <c r="T21" s="103">
        <v>10</v>
      </c>
    </row>
    <row r="22" spans="1:21" s="2" customFormat="1" ht="30" customHeight="1">
      <c r="A22" s="41"/>
      <c r="B22" s="35"/>
      <c r="C22" s="42" t="s">
        <v>22</v>
      </c>
      <c r="D22" s="55"/>
      <c r="E22" s="106">
        <v>11</v>
      </c>
      <c r="F22" s="44">
        <v>6742</v>
      </c>
      <c r="G22" s="64">
        <v>389</v>
      </c>
      <c r="H22" s="64">
        <v>195</v>
      </c>
      <c r="I22" s="64">
        <v>311</v>
      </c>
      <c r="J22" s="48">
        <v>420</v>
      </c>
      <c r="K22" s="48">
        <v>472</v>
      </c>
      <c r="L22" s="48">
        <v>965</v>
      </c>
      <c r="M22" s="48">
        <v>786</v>
      </c>
      <c r="N22" s="48">
        <v>729</v>
      </c>
      <c r="O22" s="48">
        <v>618</v>
      </c>
      <c r="P22" s="48">
        <v>1857</v>
      </c>
      <c r="Q22" s="48">
        <v>3319</v>
      </c>
      <c r="R22" s="48">
        <v>3423</v>
      </c>
      <c r="S22" s="127">
        <f t="shared" ref="S22:S28" si="1">ROUND(SUM(N22:P22)/F22*100,1)</f>
        <v>47.5</v>
      </c>
      <c r="T22" s="103">
        <v>11</v>
      </c>
    </row>
    <row r="23" spans="1:21" s="2" customFormat="1" ht="30" customHeight="1">
      <c r="A23" s="41"/>
      <c r="B23" s="35"/>
      <c r="C23" s="42" t="s">
        <v>23</v>
      </c>
      <c r="D23" s="55"/>
      <c r="E23" s="106">
        <v>12</v>
      </c>
      <c r="F23" s="44">
        <v>2797</v>
      </c>
      <c r="G23" s="47">
        <v>122</v>
      </c>
      <c r="H23" s="47">
        <v>85</v>
      </c>
      <c r="I23" s="47">
        <v>156</v>
      </c>
      <c r="J23" s="48">
        <v>193</v>
      </c>
      <c r="K23" s="48">
        <v>214</v>
      </c>
      <c r="L23" s="48">
        <v>413</v>
      </c>
      <c r="M23" s="48">
        <v>353</v>
      </c>
      <c r="N23" s="48">
        <v>341</v>
      </c>
      <c r="O23" s="48">
        <v>285</v>
      </c>
      <c r="P23" s="48">
        <v>635</v>
      </c>
      <c r="Q23" s="48">
        <v>1446</v>
      </c>
      <c r="R23" s="48">
        <v>1351</v>
      </c>
      <c r="S23" s="127">
        <f t="shared" si="1"/>
        <v>45.1</v>
      </c>
      <c r="T23" s="103">
        <v>12</v>
      </c>
    </row>
    <row r="24" spans="1:21" s="2" customFormat="1" ht="30" customHeight="1">
      <c r="A24" s="41"/>
      <c r="B24" s="35"/>
      <c r="C24" s="42" t="s">
        <v>24</v>
      </c>
      <c r="D24" s="55"/>
      <c r="E24" s="106">
        <v>13</v>
      </c>
      <c r="F24" s="44">
        <v>4787</v>
      </c>
      <c r="G24" s="64">
        <v>307</v>
      </c>
      <c r="H24" s="64">
        <v>168</v>
      </c>
      <c r="I24" s="64">
        <v>269</v>
      </c>
      <c r="J24" s="48">
        <v>336</v>
      </c>
      <c r="K24" s="48">
        <v>374</v>
      </c>
      <c r="L24" s="48">
        <v>690</v>
      </c>
      <c r="M24" s="48">
        <v>517</v>
      </c>
      <c r="N24" s="48">
        <v>527</v>
      </c>
      <c r="O24" s="48">
        <v>439</v>
      </c>
      <c r="P24" s="48">
        <v>1160</v>
      </c>
      <c r="Q24" s="48">
        <v>2376</v>
      </c>
      <c r="R24" s="48">
        <v>2411</v>
      </c>
      <c r="S24" s="127">
        <f t="shared" si="1"/>
        <v>44.4</v>
      </c>
      <c r="T24" s="103">
        <v>13</v>
      </c>
    </row>
    <row r="25" spans="1:21" s="2" customFormat="1" ht="30" customHeight="1">
      <c r="A25" s="41"/>
      <c r="B25" s="35"/>
      <c r="C25" s="42" t="s">
        <v>25</v>
      </c>
      <c r="D25" s="55"/>
      <c r="E25" s="106">
        <v>14</v>
      </c>
      <c r="F25" s="44">
        <v>7783</v>
      </c>
      <c r="G25" s="60">
        <v>400</v>
      </c>
      <c r="H25" s="60">
        <v>260</v>
      </c>
      <c r="I25" s="60">
        <v>404</v>
      </c>
      <c r="J25" s="48">
        <v>477</v>
      </c>
      <c r="K25" s="48">
        <v>664</v>
      </c>
      <c r="L25" s="48">
        <v>1138</v>
      </c>
      <c r="M25" s="48">
        <v>870</v>
      </c>
      <c r="N25" s="48">
        <v>897</v>
      </c>
      <c r="O25" s="48">
        <v>815</v>
      </c>
      <c r="P25" s="48">
        <v>1858</v>
      </c>
      <c r="Q25" s="48">
        <v>3918</v>
      </c>
      <c r="R25" s="48">
        <v>3865</v>
      </c>
      <c r="S25" s="127">
        <f t="shared" si="1"/>
        <v>45.9</v>
      </c>
      <c r="T25" s="103">
        <v>14</v>
      </c>
    </row>
    <row r="26" spans="1:21" s="2" customFormat="1" ht="30" customHeight="1">
      <c r="A26" s="41"/>
      <c r="B26" s="35"/>
      <c r="C26" s="42" t="s">
        <v>26</v>
      </c>
      <c r="D26" s="55"/>
      <c r="E26" s="106">
        <v>15</v>
      </c>
      <c r="F26" s="44">
        <v>7859</v>
      </c>
      <c r="G26" s="60">
        <v>443</v>
      </c>
      <c r="H26" s="60">
        <v>258</v>
      </c>
      <c r="I26" s="60">
        <v>378</v>
      </c>
      <c r="J26" s="48">
        <v>485</v>
      </c>
      <c r="K26" s="48">
        <v>545</v>
      </c>
      <c r="L26" s="48">
        <v>1085</v>
      </c>
      <c r="M26" s="48">
        <v>866</v>
      </c>
      <c r="N26" s="48">
        <v>848</v>
      </c>
      <c r="O26" s="48">
        <v>680</v>
      </c>
      <c r="P26" s="48">
        <v>2271</v>
      </c>
      <c r="Q26" s="48">
        <v>3826</v>
      </c>
      <c r="R26" s="48">
        <v>4033</v>
      </c>
      <c r="S26" s="127">
        <f t="shared" si="1"/>
        <v>48.3</v>
      </c>
      <c r="T26" s="103">
        <v>15</v>
      </c>
    </row>
    <row r="27" spans="1:21" s="2" customFormat="1" ht="30" customHeight="1">
      <c r="A27" s="41"/>
      <c r="B27" s="35"/>
      <c r="C27" s="42" t="s">
        <v>27</v>
      </c>
      <c r="D27" s="55"/>
      <c r="E27" s="106">
        <v>16</v>
      </c>
      <c r="F27" s="44">
        <v>4688</v>
      </c>
      <c r="G27" s="47">
        <v>199</v>
      </c>
      <c r="H27" s="47">
        <v>139</v>
      </c>
      <c r="I27" s="47">
        <v>293</v>
      </c>
      <c r="J27" s="48">
        <v>294</v>
      </c>
      <c r="K27" s="48">
        <v>357</v>
      </c>
      <c r="L27" s="48">
        <v>673</v>
      </c>
      <c r="M27" s="48">
        <v>552</v>
      </c>
      <c r="N27" s="48">
        <v>505</v>
      </c>
      <c r="O27" s="48">
        <v>373</v>
      </c>
      <c r="P27" s="48">
        <v>1303</v>
      </c>
      <c r="Q27" s="48">
        <v>2312</v>
      </c>
      <c r="R27" s="48">
        <v>2376</v>
      </c>
      <c r="S27" s="127">
        <f t="shared" si="1"/>
        <v>46.5</v>
      </c>
      <c r="T27" s="103">
        <v>16</v>
      </c>
    </row>
    <row r="28" spans="1:21" s="2" customFormat="1" ht="30" customHeight="1">
      <c r="A28" s="41"/>
      <c r="B28" s="35"/>
      <c r="C28" s="42" t="s">
        <v>28</v>
      </c>
      <c r="D28" s="55"/>
      <c r="E28" s="106">
        <v>17</v>
      </c>
      <c r="F28" s="44">
        <v>4918</v>
      </c>
      <c r="G28" s="47">
        <v>280</v>
      </c>
      <c r="H28" s="47">
        <v>147</v>
      </c>
      <c r="I28" s="47">
        <v>213</v>
      </c>
      <c r="J28" s="48">
        <v>308</v>
      </c>
      <c r="K28" s="48">
        <v>383</v>
      </c>
      <c r="L28" s="48">
        <v>628</v>
      </c>
      <c r="M28" s="48">
        <v>543</v>
      </c>
      <c r="N28" s="48">
        <v>563</v>
      </c>
      <c r="O28" s="48">
        <v>520</v>
      </c>
      <c r="P28" s="48">
        <v>1333</v>
      </c>
      <c r="Q28" s="48">
        <v>2459</v>
      </c>
      <c r="R28" s="48">
        <v>2459</v>
      </c>
      <c r="S28" s="127">
        <f t="shared" si="1"/>
        <v>49.1</v>
      </c>
      <c r="T28" s="103">
        <v>17</v>
      </c>
    </row>
    <row r="29" spans="1:21" s="2" customFormat="1" ht="29.25" customHeight="1">
      <c r="A29" s="41"/>
      <c r="B29" s="35"/>
      <c r="C29" s="42" t="s">
        <v>29</v>
      </c>
      <c r="D29" s="55"/>
      <c r="E29" s="106">
        <v>18</v>
      </c>
      <c r="F29" s="44" t="s">
        <v>21</v>
      </c>
      <c r="G29" s="60" t="s">
        <v>21</v>
      </c>
      <c r="H29" s="60" t="s">
        <v>21</v>
      </c>
      <c r="I29" s="60" t="s">
        <v>21</v>
      </c>
      <c r="J29" s="60" t="s">
        <v>21</v>
      </c>
      <c r="K29" s="60" t="s">
        <v>21</v>
      </c>
      <c r="L29" s="60" t="s">
        <v>21</v>
      </c>
      <c r="M29" s="60" t="s">
        <v>21</v>
      </c>
      <c r="N29" s="60" t="s">
        <v>21</v>
      </c>
      <c r="O29" s="60" t="s">
        <v>21</v>
      </c>
      <c r="P29" s="60" t="s">
        <v>21</v>
      </c>
      <c r="Q29" s="60" t="s">
        <v>21</v>
      </c>
      <c r="R29" s="60" t="s">
        <v>21</v>
      </c>
      <c r="S29" s="129" t="s">
        <v>21</v>
      </c>
      <c r="T29" s="103">
        <v>18</v>
      </c>
    </row>
    <row r="30" spans="1:21" s="2" customFormat="1" ht="29.25" customHeight="1">
      <c r="A30" s="41"/>
      <c r="B30" s="35"/>
      <c r="C30" s="42" t="s">
        <v>30</v>
      </c>
      <c r="D30" s="55"/>
      <c r="E30" s="106">
        <v>19</v>
      </c>
      <c r="F30" s="44">
        <v>1409</v>
      </c>
      <c r="G30" s="60">
        <v>59</v>
      </c>
      <c r="H30" s="60">
        <v>31</v>
      </c>
      <c r="I30" s="60">
        <v>99</v>
      </c>
      <c r="J30" s="48">
        <v>84</v>
      </c>
      <c r="K30" s="48">
        <v>123</v>
      </c>
      <c r="L30" s="48">
        <v>184</v>
      </c>
      <c r="M30" s="48">
        <v>151</v>
      </c>
      <c r="N30" s="48">
        <v>171</v>
      </c>
      <c r="O30" s="48">
        <v>146</v>
      </c>
      <c r="P30" s="48">
        <v>361</v>
      </c>
      <c r="Q30" s="48">
        <v>704</v>
      </c>
      <c r="R30" s="48">
        <v>705</v>
      </c>
      <c r="S30" s="127">
        <f>ROUND(SUM(N30:P30)/F30*100,1)</f>
        <v>48.1</v>
      </c>
      <c r="T30" s="103">
        <v>19</v>
      </c>
    </row>
    <row r="31" spans="1:21" s="2" customFormat="1" ht="29.25" customHeight="1">
      <c r="A31" s="41"/>
      <c r="B31" s="35"/>
      <c r="C31" s="42" t="s">
        <v>31</v>
      </c>
      <c r="D31" s="55"/>
      <c r="E31" s="106">
        <v>20</v>
      </c>
      <c r="F31" s="44">
        <v>3337</v>
      </c>
      <c r="G31" s="64">
        <v>240</v>
      </c>
      <c r="H31" s="64">
        <v>138</v>
      </c>
      <c r="I31" s="64">
        <v>201</v>
      </c>
      <c r="J31" s="48">
        <v>250</v>
      </c>
      <c r="K31" s="48">
        <v>274</v>
      </c>
      <c r="L31" s="48">
        <v>493</v>
      </c>
      <c r="M31" s="48">
        <v>363</v>
      </c>
      <c r="N31" s="48">
        <v>346</v>
      </c>
      <c r="O31" s="48">
        <v>256</v>
      </c>
      <c r="P31" s="48">
        <v>776</v>
      </c>
      <c r="Q31" s="48">
        <v>1652</v>
      </c>
      <c r="R31" s="48">
        <v>1685</v>
      </c>
      <c r="S31" s="127">
        <f>ROUND(SUM(N31:P31)/F31*100,1)</f>
        <v>41.3</v>
      </c>
      <c r="T31" s="103">
        <v>20</v>
      </c>
    </row>
    <row r="32" spans="1:21" s="2" customFormat="1" ht="29.25" customHeight="1">
      <c r="A32" s="65"/>
      <c r="B32" s="66"/>
      <c r="C32" s="67" t="s">
        <v>32</v>
      </c>
      <c r="D32" s="68"/>
      <c r="E32" s="107">
        <v>21</v>
      </c>
      <c r="F32" s="70">
        <v>4091</v>
      </c>
      <c r="G32" s="71">
        <v>309</v>
      </c>
      <c r="H32" s="71">
        <v>165</v>
      </c>
      <c r="I32" s="71">
        <v>228</v>
      </c>
      <c r="J32" s="72">
        <v>266</v>
      </c>
      <c r="K32" s="72">
        <v>357</v>
      </c>
      <c r="L32" s="72">
        <v>626</v>
      </c>
      <c r="M32" s="72">
        <v>429</v>
      </c>
      <c r="N32" s="72">
        <v>405</v>
      </c>
      <c r="O32" s="72">
        <v>347</v>
      </c>
      <c r="P32" s="72">
        <v>959</v>
      </c>
      <c r="Q32" s="72">
        <v>1990</v>
      </c>
      <c r="R32" s="72">
        <v>2101</v>
      </c>
      <c r="S32" s="130">
        <f>ROUND(SUM(N32:P32)/F32*100,1)</f>
        <v>41.8</v>
      </c>
      <c r="T32" s="108">
        <v>21</v>
      </c>
      <c r="U32" s="109"/>
    </row>
    <row r="33" spans="2:5" s="4" customFormat="1" ht="12" customHeight="1">
      <c r="B33" s="73" t="s">
        <v>33</v>
      </c>
      <c r="E33" s="74"/>
    </row>
    <row r="34" spans="2:5" ht="11.25" customHeight="1">
      <c r="B34" s="131" t="s">
        <v>90</v>
      </c>
    </row>
  </sheetData>
  <mergeCells count="37">
    <mergeCell ref="C32:D32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B13:D13"/>
    <mergeCell ref="C15:D15"/>
    <mergeCell ref="C16:D16"/>
    <mergeCell ref="C17:D17"/>
    <mergeCell ref="C18:D18"/>
    <mergeCell ref="C19:D19"/>
    <mergeCell ref="Q6:Q8"/>
    <mergeCell ref="R6:R8"/>
    <mergeCell ref="S6:S8"/>
    <mergeCell ref="T6:U8"/>
    <mergeCell ref="B10:D10"/>
    <mergeCell ref="B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34"/>
  <sheetViews>
    <sheetView zoomScaleNormal="100" workbookViewId="0"/>
  </sheetViews>
  <sheetFormatPr defaultColWidth="16.88671875" defaultRowHeight="12"/>
  <cols>
    <col min="1" max="1" width="0.6640625" style="75" customWidth="1"/>
    <col min="2" max="2" width="1.33203125" style="75" customWidth="1"/>
    <col min="3" max="3" width="1.44140625" style="75" customWidth="1"/>
    <col min="4" max="4" width="7.77734375" style="75" customWidth="1"/>
    <col min="5" max="5" width="3.88671875" style="76" customWidth="1"/>
    <col min="6" max="6" width="12.44140625" style="75" customWidth="1"/>
    <col min="7" max="11" width="12.21875" style="75" customWidth="1"/>
    <col min="12" max="17" width="12" style="75" customWidth="1"/>
    <col min="18" max="18" width="11.88671875" style="75" customWidth="1"/>
    <col min="19" max="19" width="3.88671875" style="75" customWidth="1"/>
    <col min="20" max="20" width="1.109375" style="75" customWidth="1"/>
    <col min="21" max="16384" width="16.88671875" style="75"/>
  </cols>
  <sheetData>
    <row r="1" spans="1:20" s="3" customFormat="1" ht="14.25" customHeight="1">
      <c r="A1" s="1"/>
      <c r="B1" s="1"/>
      <c r="C1" s="1"/>
      <c r="D1" s="1"/>
      <c r="E1" s="86"/>
      <c r="F1" s="1"/>
      <c r="S1" s="77"/>
      <c r="T1" s="77"/>
    </row>
    <row r="2" spans="1:20" s="3" customFormat="1" ht="21" customHeight="1">
      <c r="A2" s="4"/>
      <c r="B2" s="4"/>
      <c r="C2" s="4"/>
      <c r="D2" s="4"/>
      <c r="E2" s="5"/>
      <c r="F2" s="6"/>
    </row>
    <row r="3" spans="1:20" s="3" customFormat="1" ht="21" customHeight="1">
      <c r="B3" s="7" t="s">
        <v>34</v>
      </c>
      <c r="C3" s="4"/>
      <c r="D3" s="4"/>
      <c r="E3" s="5"/>
      <c r="F3" s="6"/>
    </row>
    <row r="4" spans="1:20" s="8" customFormat="1" ht="21" customHeight="1">
      <c r="B4" s="9"/>
      <c r="C4" s="10" t="s">
        <v>91</v>
      </c>
      <c r="D4" s="9"/>
      <c r="E4" s="11"/>
      <c r="F4" s="12"/>
      <c r="G4" s="13"/>
      <c r="H4" s="13"/>
    </row>
    <row r="5" spans="1:20" s="3" customFormat="1" ht="14.25" customHeight="1" thickBot="1">
      <c r="A5" s="14"/>
      <c r="B5" s="14"/>
      <c r="C5" s="14"/>
      <c r="D5" s="4"/>
      <c r="E5" s="14"/>
      <c r="F5" s="15"/>
      <c r="G5" s="16"/>
      <c r="H5" s="17"/>
      <c r="K5" s="17"/>
      <c r="R5" s="17" t="s">
        <v>75</v>
      </c>
      <c r="S5" s="87"/>
    </row>
    <row r="6" spans="1:20" s="4" customFormat="1" ht="14.25" customHeight="1" thickTop="1">
      <c r="A6" s="18" t="s">
        <v>3</v>
      </c>
      <c r="B6" s="18"/>
      <c r="C6" s="18"/>
      <c r="D6" s="18"/>
      <c r="E6" s="19"/>
      <c r="F6" s="88" t="s">
        <v>4</v>
      </c>
      <c r="G6" s="88" t="s">
        <v>92</v>
      </c>
      <c r="H6" s="88" t="s">
        <v>78</v>
      </c>
      <c r="I6" s="88" t="s">
        <v>79</v>
      </c>
      <c r="J6" s="88" t="s">
        <v>80</v>
      </c>
      <c r="K6" s="88" t="s">
        <v>81</v>
      </c>
      <c r="L6" s="90" t="s">
        <v>82</v>
      </c>
      <c r="M6" s="88" t="s">
        <v>83</v>
      </c>
      <c r="N6" s="88" t="s">
        <v>84</v>
      </c>
      <c r="O6" s="123" t="s">
        <v>85</v>
      </c>
      <c r="P6" s="124" t="s">
        <v>86</v>
      </c>
      <c r="Q6" s="88" t="s">
        <v>87</v>
      </c>
      <c r="R6" s="88" t="s">
        <v>88</v>
      </c>
      <c r="S6" s="91" t="s">
        <v>57</v>
      </c>
      <c r="T6" s="92"/>
    </row>
    <row r="7" spans="1:20" s="4" customFormat="1" ht="14.25" customHeight="1">
      <c r="A7" s="24"/>
      <c r="B7" s="24"/>
      <c r="C7" s="24"/>
      <c r="D7" s="24"/>
      <c r="E7" s="25"/>
      <c r="F7" s="93"/>
      <c r="G7" s="93"/>
      <c r="H7" s="93"/>
      <c r="I7" s="93"/>
      <c r="J7" s="93"/>
      <c r="K7" s="93"/>
      <c r="L7" s="94"/>
      <c r="M7" s="93"/>
      <c r="N7" s="93"/>
      <c r="O7" s="125"/>
      <c r="P7" s="126"/>
      <c r="Q7" s="93"/>
      <c r="R7" s="93"/>
      <c r="S7" s="96"/>
      <c r="T7" s="97"/>
    </row>
    <row r="8" spans="1:20" s="4" customFormat="1" ht="28.5" customHeight="1">
      <c r="A8" s="30"/>
      <c r="B8" s="30"/>
      <c r="C8" s="30"/>
      <c r="D8" s="30"/>
      <c r="E8" s="31"/>
      <c r="F8" s="93"/>
      <c r="G8" s="93"/>
      <c r="H8" s="93"/>
      <c r="I8" s="93"/>
      <c r="J8" s="93"/>
      <c r="K8" s="93"/>
      <c r="L8" s="94"/>
      <c r="M8" s="93"/>
      <c r="N8" s="93"/>
      <c r="O8" s="125"/>
      <c r="P8" s="126"/>
      <c r="Q8" s="93"/>
      <c r="R8" s="93"/>
      <c r="S8" s="98"/>
      <c r="T8" s="68"/>
    </row>
    <row r="9" spans="1:20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99"/>
    </row>
    <row r="10" spans="1:20" s="2" customFormat="1" ht="29.25" customHeight="1">
      <c r="A10" s="41"/>
      <c r="B10" s="42" t="s">
        <v>10</v>
      </c>
      <c r="C10" s="42"/>
      <c r="D10" s="42"/>
      <c r="E10" s="100">
        <v>1</v>
      </c>
      <c r="F10" s="44">
        <v>2096662</v>
      </c>
      <c r="G10" s="45">
        <v>23107</v>
      </c>
      <c r="H10" s="46">
        <v>40607</v>
      </c>
      <c r="I10" s="47">
        <v>77308</v>
      </c>
      <c r="J10" s="48">
        <v>110329</v>
      </c>
      <c r="K10" s="48">
        <v>234318</v>
      </c>
      <c r="L10" s="48">
        <v>280318</v>
      </c>
      <c r="M10" s="48">
        <v>346773</v>
      </c>
      <c r="N10" s="48">
        <v>320780</v>
      </c>
      <c r="O10" s="48">
        <v>663122</v>
      </c>
      <c r="P10" s="48">
        <v>1087617</v>
      </c>
      <c r="Q10" s="48">
        <v>1009045</v>
      </c>
      <c r="R10" s="127">
        <f>ROUND(SUM(M10:O10)/F10*100,1)</f>
        <v>63.5</v>
      </c>
      <c r="S10" s="101">
        <v>1</v>
      </c>
    </row>
    <row r="11" spans="1:20" s="2" customFormat="1" ht="29.25" customHeight="1">
      <c r="A11" s="41"/>
      <c r="B11" s="42" t="s">
        <v>11</v>
      </c>
      <c r="C11" s="42"/>
      <c r="D11" s="42"/>
      <c r="E11" s="102">
        <v>2</v>
      </c>
      <c r="F11" s="44">
        <v>327624</v>
      </c>
      <c r="G11" s="47">
        <v>3098</v>
      </c>
      <c r="H11" s="47">
        <v>6649</v>
      </c>
      <c r="I11" s="47">
        <v>13652</v>
      </c>
      <c r="J11" s="48">
        <v>20322</v>
      </c>
      <c r="K11" s="48">
        <v>43766</v>
      </c>
      <c r="L11" s="48">
        <v>43083</v>
      </c>
      <c r="M11" s="48">
        <v>49731</v>
      </c>
      <c r="N11" s="48">
        <v>48291</v>
      </c>
      <c r="O11" s="48">
        <v>99032</v>
      </c>
      <c r="P11" s="48">
        <v>174838</v>
      </c>
      <c r="Q11" s="48">
        <v>152786</v>
      </c>
      <c r="R11" s="132">
        <f>ROUND(SUM(M11:O11)/F11*100,1)</f>
        <v>60.1</v>
      </c>
      <c r="S11" s="103">
        <v>2</v>
      </c>
    </row>
    <row r="12" spans="1:20" s="2" customFormat="1" ht="7.5" customHeight="1">
      <c r="A12" s="50"/>
      <c r="B12" s="51"/>
      <c r="C12" s="52"/>
      <c r="D12" s="52"/>
      <c r="E12" s="104"/>
      <c r="F12" s="44"/>
      <c r="G12" s="47"/>
      <c r="H12" s="47"/>
      <c r="I12" s="47"/>
      <c r="J12" s="48"/>
      <c r="K12" s="48"/>
      <c r="L12" s="48"/>
      <c r="M12" s="48"/>
      <c r="N12" s="48"/>
      <c r="O12" s="48"/>
      <c r="P12" s="48"/>
      <c r="Q12" s="48"/>
      <c r="R12" s="127"/>
      <c r="S12" s="105"/>
    </row>
    <row r="13" spans="1:20" s="2" customFormat="1" ht="29.25" customHeight="1">
      <c r="A13" s="53"/>
      <c r="B13" s="54" t="s">
        <v>12</v>
      </c>
      <c r="C13" s="55"/>
      <c r="D13" s="55"/>
      <c r="E13" s="102">
        <v>3</v>
      </c>
      <c r="F13" s="57">
        <v>35208</v>
      </c>
      <c r="G13" s="58">
        <v>340</v>
      </c>
      <c r="H13" s="58">
        <v>408</v>
      </c>
      <c r="I13" s="58">
        <v>836</v>
      </c>
      <c r="J13" s="59">
        <v>1161</v>
      </c>
      <c r="K13" s="59">
        <v>3140</v>
      </c>
      <c r="L13" s="59">
        <v>4377</v>
      </c>
      <c r="M13" s="59">
        <v>6072</v>
      </c>
      <c r="N13" s="59">
        <v>5984</v>
      </c>
      <c r="O13" s="59">
        <v>12890</v>
      </c>
      <c r="P13" s="59">
        <v>18521</v>
      </c>
      <c r="Q13" s="59">
        <v>16687</v>
      </c>
      <c r="R13" s="128">
        <f>ROUND(SUM(M13:O13)/F13*100,1)</f>
        <v>70.900000000000006</v>
      </c>
      <c r="S13" s="103">
        <v>3</v>
      </c>
    </row>
    <row r="14" spans="1:20" s="2" customFormat="1" ht="7.5" customHeight="1">
      <c r="A14" s="53"/>
      <c r="B14" s="51"/>
      <c r="C14" s="51"/>
      <c r="D14" s="51"/>
      <c r="E14" s="102"/>
      <c r="F14" s="44"/>
      <c r="G14" s="60"/>
      <c r="H14" s="60"/>
      <c r="I14" s="60"/>
      <c r="J14" s="48"/>
      <c r="K14" s="48"/>
      <c r="L14" s="48"/>
      <c r="M14" s="48"/>
      <c r="N14" s="48"/>
      <c r="O14" s="48"/>
      <c r="P14" s="48"/>
      <c r="Q14" s="48"/>
      <c r="R14" s="127"/>
      <c r="S14" s="103"/>
    </row>
    <row r="15" spans="1:20" s="2" customFormat="1" ht="30" customHeight="1">
      <c r="A15" s="53"/>
      <c r="B15" s="51"/>
      <c r="C15" s="42" t="s">
        <v>13</v>
      </c>
      <c r="D15" s="55"/>
      <c r="E15" s="106">
        <v>4</v>
      </c>
      <c r="F15" s="44">
        <v>3049</v>
      </c>
      <c r="G15" s="47">
        <v>29</v>
      </c>
      <c r="H15" s="47">
        <v>34</v>
      </c>
      <c r="I15" s="47">
        <v>56</v>
      </c>
      <c r="J15" s="48">
        <v>77</v>
      </c>
      <c r="K15" s="48">
        <v>223</v>
      </c>
      <c r="L15" s="48">
        <v>352</v>
      </c>
      <c r="M15" s="48">
        <v>578</v>
      </c>
      <c r="N15" s="48">
        <v>514</v>
      </c>
      <c r="O15" s="48">
        <v>1186</v>
      </c>
      <c r="P15" s="48">
        <v>1565</v>
      </c>
      <c r="Q15" s="48">
        <v>1484</v>
      </c>
      <c r="R15" s="132">
        <f t="shared" ref="R15:R20" si="0">ROUND(SUM(M15:O15)/F15*100,1)</f>
        <v>74.7</v>
      </c>
      <c r="S15" s="103">
        <v>4</v>
      </c>
    </row>
    <row r="16" spans="1:20" s="2" customFormat="1" ht="30" customHeight="1">
      <c r="A16" s="50"/>
      <c r="B16" s="37"/>
      <c r="C16" s="61" t="s">
        <v>14</v>
      </c>
      <c r="D16" s="55"/>
      <c r="E16" s="106">
        <v>5</v>
      </c>
      <c r="F16" s="44">
        <v>307</v>
      </c>
      <c r="G16" s="47" t="s">
        <v>58</v>
      </c>
      <c r="H16" s="47">
        <v>3</v>
      </c>
      <c r="I16" s="47">
        <v>6</v>
      </c>
      <c r="J16" s="48">
        <v>20</v>
      </c>
      <c r="K16" s="48">
        <v>27</v>
      </c>
      <c r="L16" s="48">
        <v>25</v>
      </c>
      <c r="M16" s="48">
        <v>47</v>
      </c>
      <c r="N16" s="48">
        <v>50</v>
      </c>
      <c r="O16" s="48">
        <v>129</v>
      </c>
      <c r="P16" s="48">
        <v>171</v>
      </c>
      <c r="Q16" s="48">
        <v>136</v>
      </c>
      <c r="R16" s="132">
        <f t="shared" si="0"/>
        <v>73.599999999999994</v>
      </c>
      <c r="S16" s="103">
        <v>5</v>
      </c>
    </row>
    <row r="17" spans="1:20" s="2" customFormat="1" ht="30" customHeight="1">
      <c r="A17" s="50"/>
      <c r="B17" s="37"/>
      <c r="C17" s="61" t="s">
        <v>15</v>
      </c>
      <c r="D17" s="55"/>
      <c r="E17" s="106">
        <v>6</v>
      </c>
      <c r="F17" s="44">
        <v>2644</v>
      </c>
      <c r="G17" s="60">
        <v>18</v>
      </c>
      <c r="H17" s="60">
        <v>32</v>
      </c>
      <c r="I17" s="60">
        <v>52</v>
      </c>
      <c r="J17" s="48">
        <v>58</v>
      </c>
      <c r="K17" s="48">
        <v>178</v>
      </c>
      <c r="L17" s="48">
        <v>314</v>
      </c>
      <c r="M17" s="48">
        <v>453</v>
      </c>
      <c r="N17" s="48">
        <v>504</v>
      </c>
      <c r="O17" s="48">
        <v>1035</v>
      </c>
      <c r="P17" s="48">
        <v>1359</v>
      </c>
      <c r="Q17" s="48">
        <v>1285</v>
      </c>
      <c r="R17" s="132">
        <f t="shared" si="0"/>
        <v>75.3</v>
      </c>
      <c r="S17" s="103">
        <v>6</v>
      </c>
    </row>
    <row r="18" spans="1:20" s="2" customFormat="1" ht="30" customHeight="1">
      <c r="A18" s="50"/>
      <c r="B18" s="37"/>
      <c r="C18" s="61" t="s">
        <v>16</v>
      </c>
      <c r="D18" s="55"/>
      <c r="E18" s="106">
        <v>7</v>
      </c>
      <c r="F18" s="44">
        <v>3156</v>
      </c>
      <c r="G18" s="60">
        <v>33</v>
      </c>
      <c r="H18" s="60">
        <v>50</v>
      </c>
      <c r="I18" s="60">
        <v>115</v>
      </c>
      <c r="J18" s="48">
        <v>147</v>
      </c>
      <c r="K18" s="48">
        <v>367</v>
      </c>
      <c r="L18" s="48">
        <v>385</v>
      </c>
      <c r="M18" s="48">
        <v>480</v>
      </c>
      <c r="N18" s="48">
        <v>505</v>
      </c>
      <c r="O18" s="48">
        <v>1074</v>
      </c>
      <c r="P18" s="48">
        <v>1531</v>
      </c>
      <c r="Q18" s="48">
        <v>1625</v>
      </c>
      <c r="R18" s="132">
        <f t="shared" si="0"/>
        <v>65.2</v>
      </c>
      <c r="S18" s="103">
        <v>7</v>
      </c>
    </row>
    <row r="19" spans="1:20" s="2" customFormat="1" ht="30" customHeight="1">
      <c r="A19" s="50"/>
      <c r="B19" s="37"/>
      <c r="C19" s="61" t="s">
        <v>17</v>
      </c>
      <c r="D19" s="55"/>
      <c r="E19" s="106">
        <v>8</v>
      </c>
      <c r="F19" s="44">
        <v>1684</v>
      </c>
      <c r="G19" s="60">
        <v>23</v>
      </c>
      <c r="H19" s="60">
        <v>22</v>
      </c>
      <c r="I19" s="60">
        <v>36</v>
      </c>
      <c r="J19" s="48">
        <v>53</v>
      </c>
      <c r="K19" s="48">
        <v>155</v>
      </c>
      <c r="L19" s="48">
        <v>215</v>
      </c>
      <c r="M19" s="48">
        <v>263</v>
      </c>
      <c r="N19" s="48">
        <v>283</v>
      </c>
      <c r="O19" s="48">
        <v>634</v>
      </c>
      <c r="P19" s="48">
        <v>860</v>
      </c>
      <c r="Q19" s="48">
        <v>824</v>
      </c>
      <c r="R19" s="132">
        <f t="shared" si="0"/>
        <v>70.099999999999994</v>
      </c>
      <c r="S19" s="103">
        <v>8</v>
      </c>
    </row>
    <row r="20" spans="1:20" s="2" customFormat="1" ht="30" customHeight="1">
      <c r="A20" s="41"/>
      <c r="B20" s="35"/>
      <c r="C20" s="42" t="s">
        <v>18</v>
      </c>
      <c r="D20" s="133"/>
      <c r="E20" s="106">
        <v>9</v>
      </c>
      <c r="F20" s="44">
        <v>1508</v>
      </c>
      <c r="G20" s="60">
        <v>7</v>
      </c>
      <c r="H20" s="60">
        <v>20</v>
      </c>
      <c r="I20" s="60">
        <v>33</v>
      </c>
      <c r="J20" s="48">
        <v>52</v>
      </c>
      <c r="K20" s="48">
        <v>120</v>
      </c>
      <c r="L20" s="48">
        <v>164</v>
      </c>
      <c r="M20" s="48">
        <v>287</v>
      </c>
      <c r="N20" s="48">
        <v>283</v>
      </c>
      <c r="O20" s="48">
        <v>542</v>
      </c>
      <c r="P20" s="48">
        <v>797</v>
      </c>
      <c r="Q20" s="48">
        <v>711</v>
      </c>
      <c r="R20" s="132">
        <f t="shared" si="0"/>
        <v>73.7</v>
      </c>
      <c r="S20" s="103">
        <v>9</v>
      </c>
    </row>
    <row r="21" spans="1:20" s="2" customFormat="1" ht="30" customHeight="1">
      <c r="A21" s="41"/>
      <c r="B21" s="35"/>
      <c r="C21" s="42" t="s">
        <v>19</v>
      </c>
      <c r="D21" s="55"/>
      <c r="E21" s="106">
        <v>10</v>
      </c>
      <c r="F21" s="44" t="s">
        <v>89</v>
      </c>
      <c r="G21" s="60" t="s">
        <v>21</v>
      </c>
      <c r="H21" s="60" t="s">
        <v>21</v>
      </c>
      <c r="I21" s="60" t="s">
        <v>21</v>
      </c>
      <c r="J21" s="60" t="s">
        <v>21</v>
      </c>
      <c r="K21" s="60" t="s">
        <v>21</v>
      </c>
      <c r="L21" s="60" t="s">
        <v>21</v>
      </c>
      <c r="M21" s="60" t="s">
        <v>21</v>
      </c>
      <c r="N21" s="60" t="s">
        <v>21</v>
      </c>
      <c r="O21" s="60" t="s">
        <v>21</v>
      </c>
      <c r="P21" s="60" t="s">
        <v>21</v>
      </c>
      <c r="Q21" s="60" t="s">
        <v>21</v>
      </c>
      <c r="R21" s="134" t="s">
        <v>21</v>
      </c>
      <c r="S21" s="103">
        <v>10</v>
      </c>
    </row>
    <row r="22" spans="1:20" s="2" customFormat="1" ht="30" customHeight="1">
      <c r="A22" s="41"/>
      <c r="B22" s="35"/>
      <c r="C22" s="42" t="s">
        <v>22</v>
      </c>
      <c r="D22" s="55"/>
      <c r="E22" s="106">
        <v>11</v>
      </c>
      <c r="F22" s="44">
        <v>3384</v>
      </c>
      <c r="G22" s="64">
        <v>23</v>
      </c>
      <c r="H22" s="64">
        <v>42</v>
      </c>
      <c r="I22" s="64">
        <v>103</v>
      </c>
      <c r="J22" s="48">
        <v>129</v>
      </c>
      <c r="K22" s="48">
        <v>356</v>
      </c>
      <c r="L22" s="48">
        <v>481</v>
      </c>
      <c r="M22" s="48">
        <v>560</v>
      </c>
      <c r="N22" s="48">
        <v>536</v>
      </c>
      <c r="O22" s="48">
        <v>1154</v>
      </c>
      <c r="P22" s="48">
        <v>1828</v>
      </c>
      <c r="Q22" s="48">
        <v>1556</v>
      </c>
      <c r="R22" s="132">
        <f t="shared" ref="R22:R28" si="1">ROUND(SUM(M22:O22)/F22*100,1)</f>
        <v>66.5</v>
      </c>
      <c r="S22" s="103">
        <v>11</v>
      </c>
    </row>
    <row r="23" spans="1:20" s="2" customFormat="1" ht="30" customHeight="1">
      <c r="A23" s="41"/>
      <c r="B23" s="35"/>
      <c r="C23" s="42" t="s">
        <v>23</v>
      </c>
      <c r="D23" s="55"/>
      <c r="E23" s="106">
        <v>12</v>
      </c>
      <c r="F23" s="44">
        <v>1498</v>
      </c>
      <c r="G23" s="47">
        <v>13</v>
      </c>
      <c r="H23" s="47">
        <v>27</v>
      </c>
      <c r="I23" s="47">
        <v>58</v>
      </c>
      <c r="J23" s="48">
        <v>78</v>
      </c>
      <c r="K23" s="48">
        <v>159</v>
      </c>
      <c r="L23" s="48">
        <v>199</v>
      </c>
      <c r="M23" s="48">
        <v>258</v>
      </c>
      <c r="N23" s="48">
        <v>238</v>
      </c>
      <c r="O23" s="48">
        <v>468</v>
      </c>
      <c r="P23" s="48">
        <v>820</v>
      </c>
      <c r="Q23" s="48">
        <v>678</v>
      </c>
      <c r="R23" s="132">
        <f t="shared" si="1"/>
        <v>64.400000000000006</v>
      </c>
      <c r="S23" s="103">
        <v>12</v>
      </c>
    </row>
    <row r="24" spans="1:20" s="2" customFormat="1" ht="30" customHeight="1">
      <c r="A24" s="41"/>
      <c r="B24" s="35"/>
      <c r="C24" s="42" t="s">
        <v>24</v>
      </c>
      <c r="D24" s="55"/>
      <c r="E24" s="106">
        <v>13</v>
      </c>
      <c r="F24" s="44">
        <v>2253</v>
      </c>
      <c r="G24" s="64">
        <v>24</v>
      </c>
      <c r="H24" s="64">
        <v>19</v>
      </c>
      <c r="I24" s="64">
        <v>61</v>
      </c>
      <c r="J24" s="48">
        <v>82</v>
      </c>
      <c r="K24" s="48">
        <v>240</v>
      </c>
      <c r="L24" s="48">
        <v>301</v>
      </c>
      <c r="M24" s="48">
        <v>399</v>
      </c>
      <c r="N24" s="48">
        <v>384</v>
      </c>
      <c r="O24" s="48">
        <v>743</v>
      </c>
      <c r="P24" s="48">
        <v>1191</v>
      </c>
      <c r="Q24" s="48">
        <v>1062</v>
      </c>
      <c r="R24" s="132">
        <f t="shared" si="1"/>
        <v>67.7</v>
      </c>
      <c r="S24" s="103">
        <v>13</v>
      </c>
    </row>
    <row r="25" spans="1:20" s="2" customFormat="1" ht="30" customHeight="1">
      <c r="A25" s="41"/>
      <c r="B25" s="35"/>
      <c r="C25" s="42" t="s">
        <v>25</v>
      </c>
      <c r="D25" s="55"/>
      <c r="E25" s="106">
        <v>14</v>
      </c>
      <c r="F25" s="44">
        <v>3591</v>
      </c>
      <c r="G25" s="60">
        <v>63</v>
      </c>
      <c r="H25" s="60">
        <v>36</v>
      </c>
      <c r="I25" s="60">
        <v>67</v>
      </c>
      <c r="J25" s="48">
        <v>120</v>
      </c>
      <c r="K25" s="48">
        <v>298</v>
      </c>
      <c r="L25" s="48">
        <v>435</v>
      </c>
      <c r="M25" s="48">
        <v>644</v>
      </c>
      <c r="N25" s="48">
        <v>665</v>
      </c>
      <c r="O25" s="48">
        <v>1263</v>
      </c>
      <c r="P25" s="48">
        <v>1928</v>
      </c>
      <c r="Q25" s="48">
        <v>1663</v>
      </c>
      <c r="R25" s="132">
        <f t="shared" si="1"/>
        <v>71.599999999999994</v>
      </c>
      <c r="S25" s="103">
        <v>14</v>
      </c>
    </row>
    <row r="26" spans="1:20" s="2" customFormat="1" ht="30" customHeight="1">
      <c r="A26" s="41"/>
      <c r="B26" s="35"/>
      <c r="C26" s="42" t="s">
        <v>26</v>
      </c>
      <c r="D26" s="55"/>
      <c r="E26" s="106">
        <v>15</v>
      </c>
      <c r="F26" s="44">
        <v>3666</v>
      </c>
      <c r="G26" s="60">
        <v>22</v>
      </c>
      <c r="H26" s="60">
        <v>23</v>
      </c>
      <c r="I26" s="60">
        <v>67</v>
      </c>
      <c r="J26" s="48">
        <v>86</v>
      </c>
      <c r="K26" s="48">
        <v>311</v>
      </c>
      <c r="L26" s="48">
        <v>456</v>
      </c>
      <c r="M26" s="48">
        <v>619</v>
      </c>
      <c r="N26" s="48">
        <v>594</v>
      </c>
      <c r="O26" s="48">
        <v>1488</v>
      </c>
      <c r="P26" s="48">
        <v>1945</v>
      </c>
      <c r="Q26" s="48">
        <v>1721</v>
      </c>
      <c r="R26" s="132">
        <f t="shared" si="1"/>
        <v>73.7</v>
      </c>
      <c r="S26" s="103">
        <v>15</v>
      </c>
    </row>
    <row r="27" spans="1:20" s="2" customFormat="1" ht="30" customHeight="1">
      <c r="A27" s="41"/>
      <c r="B27" s="35"/>
      <c r="C27" s="42" t="s">
        <v>27</v>
      </c>
      <c r="D27" s="55"/>
      <c r="E27" s="106">
        <v>16</v>
      </c>
      <c r="F27" s="44">
        <v>2113</v>
      </c>
      <c r="G27" s="47">
        <v>28</v>
      </c>
      <c r="H27" s="47">
        <v>31</v>
      </c>
      <c r="I27" s="47">
        <v>32</v>
      </c>
      <c r="J27" s="48">
        <v>53</v>
      </c>
      <c r="K27" s="48">
        <v>143</v>
      </c>
      <c r="L27" s="48">
        <v>241</v>
      </c>
      <c r="M27" s="48">
        <v>348</v>
      </c>
      <c r="N27" s="48">
        <v>314</v>
      </c>
      <c r="O27" s="48">
        <v>923</v>
      </c>
      <c r="P27" s="48">
        <v>1103</v>
      </c>
      <c r="Q27" s="48">
        <v>1010</v>
      </c>
      <c r="R27" s="132">
        <f t="shared" si="1"/>
        <v>75</v>
      </c>
      <c r="S27" s="103">
        <v>16</v>
      </c>
    </row>
    <row r="28" spans="1:20" s="2" customFormat="1" ht="30" customHeight="1">
      <c r="A28" s="41"/>
      <c r="B28" s="35"/>
      <c r="C28" s="42" t="s">
        <v>28</v>
      </c>
      <c r="D28" s="55"/>
      <c r="E28" s="106">
        <v>17</v>
      </c>
      <c r="F28" s="44">
        <v>2426</v>
      </c>
      <c r="G28" s="47">
        <v>21</v>
      </c>
      <c r="H28" s="47">
        <v>19</v>
      </c>
      <c r="I28" s="47">
        <v>42</v>
      </c>
      <c r="J28" s="48">
        <v>49</v>
      </c>
      <c r="K28" s="48">
        <v>162</v>
      </c>
      <c r="L28" s="48">
        <v>292</v>
      </c>
      <c r="M28" s="48">
        <v>436</v>
      </c>
      <c r="N28" s="48">
        <v>456</v>
      </c>
      <c r="O28" s="48">
        <v>949</v>
      </c>
      <c r="P28" s="48">
        <v>1324</v>
      </c>
      <c r="Q28" s="48">
        <v>1102</v>
      </c>
      <c r="R28" s="132">
        <f t="shared" si="1"/>
        <v>75.900000000000006</v>
      </c>
      <c r="S28" s="103">
        <v>17</v>
      </c>
    </row>
    <row r="29" spans="1:20" s="2" customFormat="1" ht="29.25" customHeight="1">
      <c r="A29" s="41"/>
      <c r="B29" s="35"/>
      <c r="C29" s="42" t="s">
        <v>29</v>
      </c>
      <c r="D29" s="55"/>
      <c r="E29" s="106">
        <v>18</v>
      </c>
      <c r="F29" s="44" t="s">
        <v>21</v>
      </c>
      <c r="G29" s="60" t="s">
        <v>21</v>
      </c>
      <c r="H29" s="60" t="s">
        <v>21</v>
      </c>
      <c r="I29" s="60" t="s">
        <v>21</v>
      </c>
      <c r="J29" s="60" t="s">
        <v>21</v>
      </c>
      <c r="K29" s="60" t="s">
        <v>21</v>
      </c>
      <c r="L29" s="60" t="s">
        <v>21</v>
      </c>
      <c r="M29" s="60" t="s">
        <v>21</v>
      </c>
      <c r="N29" s="60" t="s">
        <v>21</v>
      </c>
      <c r="O29" s="60" t="s">
        <v>21</v>
      </c>
      <c r="P29" s="60" t="s">
        <v>21</v>
      </c>
      <c r="Q29" s="60" t="s">
        <v>21</v>
      </c>
      <c r="R29" s="134" t="s">
        <v>21</v>
      </c>
      <c r="S29" s="103">
        <v>18</v>
      </c>
    </row>
    <row r="30" spans="1:20" s="2" customFormat="1" ht="29.25" customHeight="1">
      <c r="A30" s="41"/>
      <c r="B30" s="35"/>
      <c r="C30" s="42" t="s">
        <v>30</v>
      </c>
      <c r="D30" s="55"/>
      <c r="E30" s="106">
        <v>19</v>
      </c>
      <c r="F30" s="44">
        <v>685</v>
      </c>
      <c r="G30" s="60" t="s">
        <v>58</v>
      </c>
      <c r="H30" s="60">
        <v>3</v>
      </c>
      <c r="I30" s="60">
        <v>15</v>
      </c>
      <c r="J30" s="48">
        <v>30</v>
      </c>
      <c r="K30" s="48">
        <v>65</v>
      </c>
      <c r="L30" s="48">
        <v>80</v>
      </c>
      <c r="M30" s="48">
        <v>129</v>
      </c>
      <c r="N30" s="48">
        <v>126</v>
      </c>
      <c r="O30" s="48">
        <v>237</v>
      </c>
      <c r="P30" s="48">
        <v>380</v>
      </c>
      <c r="Q30" s="48">
        <v>305</v>
      </c>
      <c r="R30" s="132">
        <f>ROUND(SUM(M30:O30)/F30*100,1)</f>
        <v>71.8</v>
      </c>
      <c r="S30" s="103">
        <v>19</v>
      </c>
    </row>
    <row r="31" spans="1:20" s="2" customFormat="1" ht="29.25" customHeight="1">
      <c r="A31" s="41"/>
      <c r="B31" s="35"/>
      <c r="C31" s="42" t="s">
        <v>31</v>
      </c>
      <c r="D31" s="55"/>
      <c r="E31" s="106">
        <v>20</v>
      </c>
      <c r="F31" s="44">
        <v>1382</v>
      </c>
      <c r="G31" s="64">
        <v>12</v>
      </c>
      <c r="H31" s="64">
        <v>26</v>
      </c>
      <c r="I31" s="64">
        <v>53</v>
      </c>
      <c r="J31" s="48">
        <v>66</v>
      </c>
      <c r="K31" s="48">
        <v>147</v>
      </c>
      <c r="L31" s="48">
        <v>197</v>
      </c>
      <c r="M31" s="48">
        <v>238</v>
      </c>
      <c r="N31" s="48">
        <v>209</v>
      </c>
      <c r="O31" s="48">
        <v>434</v>
      </c>
      <c r="P31" s="48">
        <v>738</v>
      </c>
      <c r="Q31" s="48">
        <v>644</v>
      </c>
      <c r="R31" s="132">
        <f>ROUND(SUM(M31:O31)/F31*100,1)</f>
        <v>63.7</v>
      </c>
      <c r="S31" s="103">
        <v>20</v>
      </c>
    </row>
    <row r="32" spans="1:20" s="2" customFormat="1" ht="29.25" customHeight="1">
      <c r="A32" s="65"/>
      <c r="B32" s="66"/>
      <c r="C32" s="67" t="s">
        <v>32</v>
      </c>
      <c r="D32" s="68"/>
      <c r="E32" s="107">
        <v>21</v>
      </c>
      <c r="F32" s="70">
        <v>1609</v>
      </c>
      <c r="G32" s="71">
        <v>24</v>
      </c>
      <c r="H32" s="71">
        <v>21</v>
      </c>
      <c r="I32" s="71">
        <v>37</v>
      </c>
      <c r="J32" s="72">
        <v>58</v>
      </c>
      <c r="K32" s="72">
        <v>163</v>
      </c>
      <c r="L32" s="72">
        <v>213</v>
      </c>
      <c r="M32" s="72">
        <v>264</v>
      </c>
      <c r="N32" s="72">
        <v>284</v>
      </c>
      <c r="O32" s="72">
        <v>545</v>
      </c>
      <c r="P32" s="72">
        <v>843</v>
      </c>
      <c r="Q32" s="72">
        <v>766</v>
      </c>
      <c r="R32" s="135">
        <f>ROUND(SUM(M32:O32)/F32*100,1)</f>
        <v>67.900000000000006</v>
      </c>
      <c r="S32" s="108">
        <v>21</v>
      </c>
      <c r="T32" s="109"/>
    </row>
    <row r="33" spans="2:5" s="4" customFormat="1" ht="12" customHeight="1">
      <c r="B33" s="73" t="s">
        <v>33</v>
      </c>
      <c r="E33" s="74"/>
    </row>
    <row r="34" spans="2:5" ht="11.25" customHeight="1">
      <c r="B34" s="131" t="s">
        <v>93</v>
      </c>
    </row>
  </sheetData>
  <mergeCells count="36">
    <mergeCell ref="C27:D27"/>
    <mergeCell ref="C28:D28"/>
    <mergeCell ref="C29:D29"/>
    <mergeCell ref="C30:D30"/>
    <mergeCell ref="C31:D31"/>
    <mergeCell ref="C32:D32"/>
    <mergeCell ref="C21:D21"/>
    <mergeCell ref="C22:D22"/>
    <mergeCell ref="C23:D23"/>
    <mergeCell ref="C24:D24"/>
    <mergeCell ref="C25:D25"/>
    <mergeCell ref="C26:D26"/>
    <mergeCell ref="C15:D15"/>
    <mergeCell ref="C16:D16"/>
    <mergeCell ref="C17:D17"/>
    <mergeCell ref="C18:D18"/>
    <mergeCell ref="C19:D19"/>
    <mergeCell ref="C20:D20"/>
    <mergeCell ref="Q6:Q8"/>
    <mergeCell ref="R6:R8"/>
    <mergeCell ref="S6:T8"/>
    <mergeCell ref="B10:D10"/>
    <mergeCell ref="B11:D11"/>
    <mergeCell ref="B13:D13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34"/>
  <sheetViews>
    <sheetView zoomScaleNormal="100" workbookViewId="0"/>
  </sheetViews>
  <sheetFormatPr defaultColWidth="16.88671875" defaultRowHeight="12"/>
  <cols>
    <col min="1" max="1" width="0.6640625" style="75" customWidth="1"/>
    <col min="2" max="2" width="1.33203125" style="75" customWidth="1"/>
    <col min="3" max="3" width="1.44140625" style="75" customWidth="1"/>
    <col min="4" max="4" width="7.77734375" style="75" customWidth="1"/>
    <col min="5" max="5" width="3.88671875" style="76" customWidth="1"/>
    <col min="6" max="6" width="12.44140625" style="75" customWidth="1"/>
    <col min="7" max="11" width="12.21875" style="75" customWidth="1"/>
    <col min="12" max="17" width="12" style="75" customWidth="1"/>
    <col min="18" max="18" width="11.88671875" style="75" customWidth="1"/>
    <col min="19" max="19" width="3.88671875" style="75" customWidth="1"/>
    <col min="20" max="20" width="1.109375" style="75" customWidth="1"/>
    <col min="21" max="16384" width="16.88671875" style="75"/>
  </cols>
  <sheetData>
    <row r="1" spans="1:20" s="3" customFormat="1" ht="14.25" customHeight="1">
      <c r="A1" s="1"/>
      <c r="B1" s="1"/>
      <c r="C1" s="1"/>
      <c r="D1" s="1"/>
      <c r="E1" s="86"/>
      <c r="F1" s="1"/>
      <c r="S1" s="77"/>
      <c r="T1" s="77"/>
    </row>
    <row r="2" spans="1:20" s="3" customFormat="1" ht="21" customHeight="1">
      <c r="A2" s="4"/>
      <c r="B2" s="4"/>
      <c r="C2" s="4"/>
      <c r="D2" s="4"/>
      <c r="E2" s="5"/>
      <c r="F2" s="6"/>
    </row>
    <row r="3" spans="1:20" s="3" customFormat="1" ht="21" customHeight="1">
      <c r="B3" s="7" t="s">
        <v>34</v>
      </c>
      <c r="C3" s="4"/>
      <c r="D3" s="4"/>
      <c r="E3" s="5"/>
      <c r="F3" s="6"/>
    </row>
    <row r="4" spans="1:20" s="8" customFormat="1" ht="21" customHeight="1">
      <c r="B4" s="9"/>
      <c r="C4" s="10" t="s">
        <v>94</v>
      </c>
      <c r="D4" s="9"/>
      <c r="E4" s="11"/>
      <c r="F4" s="12"/>
      <c r="G4" s="13"/>
      <c r="H4" s="13"/>
    </row>
    <row r="5" spans="1:20" s="3" customFormat="1" ht="14.25" customHeight="1" thickBot="1">
      <c r="A5" s="14"/>
      <c r="B5" s="14"/>
      <c r="C5" s="14"/>
      <c r="D5" s="4"/>
      <c r="E5" s="14"/>
      <c r="F5" s="15"/>
      <c r="G5" s="16"/>
      <c r="H5" s="17"/>
      <c r="K5" s="17"/>
      <c r="R5" s="17" t="s">
        <v>75</v>
      </c>
      <c r="S5" s="87"/>
    </row>
    <row r="6" spans="1:20" s="4" customFormat="1" ht="14.25" customHeight="1" thickTop="1">
      <c r="A6" s="18" t="s">
        <v>3</v>
      </c>
      <c r="B6" s="18"/>
      <c r="C6" s="18"/>
      <c r="D6" s="18"/>
      <c r="E6" s="19"/>
      <c r="F6" s="88" t="s">
        <v>4</v>
      </c>
      <c r="G6" s="88" t="s">
        <v>92</v>
      </c>
      <c r="H6" s="88" t="s">
        <v>78</v>
      </c>
      <c r="I6" s="88" t="s">
        <v>79</v>
      </c>
      <c r="J6" s="88" t="s">
        <v>80</v>
      </c>
      <c r="K6" s="88" t="s">
        <v>81</v>
      </c>
      <c r="L6" s="90" t="s">
        <v>82</v>
      </c>
      <c r="M6" s="88" t="s">
        <v>83</v>
      </c>
      <c r="N6" s="88" t="s">
        <v>84</v>
      </c>
      <c r="O6" s="123" t="s">
        <v>85</v>
      </c>
      <c r="P6" s="124" t="s">
        <v>86</v>
      </c>
      <c r="Q6" s="88" t="s">
        <v>87</v>
      </c>
      <c r="R6" s="88" t="s">
        <v>88</v>
      </c>
      <c r="S6" s="91" t="s">
        <v>57</v>
      </c>
      <c r="T6" s="92"/>
    </row>
    <row r="7" spans="1:20" s="4" customFormat="1" ht="14.25" customHeight="1">
      <c r="A7" s="24"/>
      <c r="B7" s="24"/>
      <c r="C7" s="24"/>
      <c r="D7" s="24"/>
      <c r="E7" s="25"/>
      <c r="F7" s="93"/>
      <c r="G7" s="93"/>
      <c r="H7" s="93"/>
      <c r="I7" s="93"/>
      <c r="J7" s="93"/>
      <c r="K7" s="93"/>
      <c r="L7" s="94"/>
      <c r="M7" s="93"/>
      <c r="N7" s="93"/>
      <c r="O7" s="125"/>
      <c r="P7" s="126"/>
      <c r="Q7" s="93"/>
      <c r="R7" s="93"/>
      <c r="S7" s="96"/>
      <c r="T7" s="97"/>
    </row>
    <row r="8" spans="1:20" s="4" customFormat="1" ht="28.5" customHeight="1">
      <c r="A8" s="30"/>
      <c r="B8" s="30"/>
      <c r="C8" s="30"/>
      <c r="D8" s="30"/>
      <c r="E8" s="31"/>
      <c r="F8" s="93"/>
      <c r="G8" s="93"/>
      <c r="H8" s="93"/>
      <c r="I8" s="93"/>
      <c r="J8" s="93"/>
      <c r="K8" s="93"/>
      <c r="L8" s="94"/>
      <c r="M8" s="93"/>
      <c r="N8" s="93"/>
      <c r="O8" s="125"/>
      <c r="P8" s="126"/>
      <c r="Q8" s="93"/>
      <c r="R8" s="93"/>
      <c r="S8" s="98"/>
      <c r="T8" s="68"/>
    </row>
    <row r="9" spans="1:20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99"/>
    </row>
    <row r="10" spans="1:20" s="2" customFormat="1" ht="29.25" customHeight="1">
      <c r="A10" s="41"/>
      <c r="B10" s="42" t="s">
        <v>10</v>
      </c>
      <c r="C10" s="42"/>
      <c r="D10" s="42"/>
      <c r="E10" s="100">
        <v>1</v>
      </c>
      <c r="F10" s="44">
        <v>1753764</v>
      </c>
      <c r="G10" s="45">
        <v>771</v>
      </c>
      <c r="H10" s="46">
        <v>23834</v>
      </c>
      <c r="I10" s="47">
        <v>61075</v>
      </c>
      <c r="J10" s="48">
        <v>91814</v>
      </c>
      <c r="K10" s="48">
        <v>202122</v>
      </c>
      <c r="L10" s="48">
        <v>242076</v>
      </c>
      <c r="M10" s="48">
        <v>304826</v>
      </c>
      <c r="N10" s="48">
        <v>283371</v>
      </c>
      <c r="O10" s="48">
        <v>543875</v>
      </c>
      <c r="P10" s="48">
        <v>1004716</v>
      </c>
      <c r="Q10" s="48">
        <v>749048</v>
      </c>
      <c r="R10" s="127">
        <f>ROUND(SUM(M10:O10)/F10*100,1)</f>
        <v>64.599999999999994</v>
      </c>
      <c r="S10" s="101">
        <v>1</v>
      </c>
    </row>
    <row r="11" spans="1:20" s="2" customFormat="1" ht="29.25" customHeight="1">
      <c r="A11" s="41"/>
      <c r="B11" s="42" t="s">
        <v>11</v>
      </c>
      <c r="C11" s="42"/>
      <c r="D11" s="42"/>
      <c r="E11" s="102">
        <v>2</v>
      </c>
      <c r="F11" s="44">
        <v>291152</v>
      </c>
      <c r="G11" s="47">
        <v>157</v>
      </c>
      <c r="H11" s="47">
        <v>4907</v>
      </c>
      <c r="I11" s="47">
        <v>12034</v>
      </c>
      <c r="J11" s="48">
        <v>18560</v>
      </c>
      <c r="K11" s="48">
        <v>40644</v>
      </c>
      <c r="L11" s="48">
        <v>39625</v>
      </c>
      <c r="M11" s="48">
        <v>45836</v>
      </c>
      <c r="N11" s="48">
        <v>44536</v>
      </c>
      <c r="O11" s="48">
        <v>84853</v>
      </c>
      <c r="P11" s="48">
        <v>166115</v>
      </c>
      <c r="Q11" s="48">
        <v>125037</v>
      </c>
      <c r="R11" s="127">
        <f>ROUND(SUM(M11:O11)/F11*100,1)</f>
        <v>60.2</v>
      </c>
      <c r="S11" s="103">
        <v>2</v>
      </c>
    </row>
    <row r="12" spans="1:20" s="2" customFormat="1" ht="7.5" customHeight="1">
      <c r="A12" s="50"/>
      <c r="B12" s="51"/>
      <c r="C12" s="52"/>
      <c r="D12" s="52"/>
      <c r="E12" s="104"/>
      <c r="F12" s="44"/>
      <c r="G12" s="47"/>
      <c r="H12" s="47"/>
      <c r="I12" s="47"/>
      <c r="J12" s="83"/>
      <c r="K12" s="83"/>
      <c r="L12" s="83"/>
      <c r="M12" s="83"/>
      <c r="N12" s="83"/>
      <c r="O12" s="83"/>
      <c r="P12" s="83"/>
      <c r="Q12" s="83"/>
      <c r="R12" s="127"/>
      <c r="S12" s="105"/>
    </row>
    <row r="13" spans="1:20" s="2" customFormat="1" ht="29.25" customHeight="1">
      <c r="A13" s="53"/>
      <c r="B13" s="54" t="s">
        <v>12</v>
      </c>
      <c r="C13" s="55"/>
      <c r="D13" s="55"/>
      <c r="E13" s="102">
        <v>3</v>
      </c>
      <c r="F13" s="57">
        <v>30316</v>
      </c>
      <c r="G13" s="58">
        <v>15</v>
      </c>
      <c r="H13" s="58">
        <v>240</v>
      </c>
      <c r="I13" s="58">
        <v>680</v>
      </c>
      <c r="J13" s="84">
        <v>952</v>
      </c>
      <c r="K13" s="84">
        <v>2650</v>
      </c>
      <c r="L13" s="84">
        <v>3798</v>
      </c>
      <c r="M13" s="84">
        <v>5420</v>
      </c>
      <c r="N13" s="84">
        <v>5458</v>
      </c>
      <c r="O13" s="84">
        <v>11103</v>
      </c>
      <c r="P13" s="84">
        <v>17539</v>
      </c>
      <c r="Q13" s="84">
        <v>12777</v>
      </c>
      <c r="R13" s="128">
        <f>ROUND(SUM(M13:O13)/F13*100,1)</f>
        <v>72.5</v>
      </c>
      <c r="S13" s="103">
        <v>3</v>
      </c>
    </row>
    <row r="14" spans="1:20" s="2" customFormat="1" ht="7.5" customHeight="1">
      <c r="A14" s="53"/>
      <c r="B14" s="51"/>
      <c r="C14" s="51"/>
      <c r="D14" s="51"/>
      <c r="E14" s="102"/>
      <c r="F14" s="44"/>
      <c r="G14" s="60"/>
      <c r="H14" s="60"/>
      <c r="I14" s="60"/>
      <c r="J14" s="83"/>
      <c r="K14" s="83"/>
      <c r="L14" s="83"/>
      <c r="M14" s="83"/>
      <c r="N14" s="83"/>
      <c r="O14" s="83"/>
      <c r="P14" s="83"/>
      <c r="Q14" s="83"/>
      <c r="R14" s="127"/>
      <c r="S14" s="103"/>
    </row>
    <row r="15" spans="1:20" s="2" customFormat="1" ht="30" customHeight="1">
      <c r="A15" s="53"/>
      <c r="B15" s="51"/>
      <c r="C15" s="42" t="s">
        <v>13</v>
      </c>
      <c r="D15" s="55"/>
      <c r="E15" s="106">
        <v>4</v>
      </c>
      <c r="F15" s="44">
        <v>2509</v>
      </c>
      <c r="G15" s="47" t="s">
        <v>58</v>
      </c>
      <c r="H15" s="47">
        <v>14</v>
      </c>
      <c r="I15" s="47">
        <v>36</v>
      </c>
      <c r="J15" s="48">
        <v>56</v>
      </c>
      <c r="K15" s="48">
        <v>141</v>
      </c>
      <c r="L15" s="48">
        <v>266</v>
      </c>
      <c r="M15" s="48">
        <v>495</v>
      </c>
      <c r="N15" s="48">
        <v>470</v>
      </c>
      <c r="O15" s="48">
        <v>1031</v>
      </c>
      <c r="P15" s="48">
        <v>1489</v>
      </c>
      <c r="Q15" s="48">
        <v>1020</v>
      </c>
      <c r="R15" s="127">
        <f t="shared" ref="R15:R20" si="0">ROUND(SUM(M15:O15)/F15*100,1)</f>
        <v>79.599999999999994</v>
      </c>
      <c r="S15" s="103">
        <v>4</v>
      </c>
    </row>
    <row r="16" spans="1:20" s="2" customFormat="1" ht="30" customHeight="1">
      <c r="A16" s="50"/>
      <c r="B16" s="37"/>
      <c r="C16" s="61" t="s">
        <v>14</v>
      </c>
      <c r="D16" s="133"/>
      <c r="E16" s="106">
        <v>5</v>
      </c>
      <c r="F16" s="44">
        <v>275</v>
      </c>
      <c r="G16" s="47" t="s">
        <v>58</v>
      </c>
      <c r="H16" s="47">
        <v>2</v>
      </c>
      <c r="I16" s="47">
        <v>6</v>
      </c>
      <c r="J16" s="48">
        <v>17</v>
      </c>
      <c r="K16" s="48">
        <v>26</v>
      </c>
      <c r="L16" s="48">
        <v>25</v>
      </c>
      <c r="M16" s="48">
        <v>44</v>
      </c>
      <c r="N16" s="48">
        <v>46</v>
      </c>
      <c r="O16" s="48">
        <v>109</v>
      </c>
      <c r="P16" s="48">
        <v>161</v>
      </c>
      <c r="Q16" s="48">
        <v>114</v>
      </c>
      <c r="R16" s="127">
        <f t="shared" si="0"/>
        <v>72.400000000000006</v>
      </c>
      <c r="S16" s="103">
        <v>5</v>
      </c>
    </row>
    <row r="17" spans="1:20" s="2" customFormat="1" ht="30" customHeight="1">
      <c r="A17" s="50"/>
      <c r="B17" s="37"/>
      <c r="C17" s="61" t="s">
        <v>15</v>
      </c>
      <c r="D17" s="55"/>
      <c r="E17" s="106">
        <v>6</v>
      </c>
      <c r="F17" s="44">
        <v>2236</v>
      </c>
      <c r="G17" s="60">
        <v>1</v>
      </c>
      <c r="H17" s="60">
        <v>10</v>
      </c>
      <c r="I17" s="60">
        <v>39</v>
      </c>
      <c r="J17" s="48">
        <v>46</v>
      </c>
      <c r="K17" s="48">
        <v>140</v>
      </c>
      <c r="L17" s="48">
        <v>265</v>
      </c>
      <c r="M17" s="48">
        <v>404</v>
      </c>
      <c r="N17" s="48">
        <v>454</v>
      </c>
      <c r="O17" s="48">
        <v>877</v>
      </c>
      <c r="P17" s="48">
        <v>1265</v>
      </c>
      <c r="Q17" s="48">
        <v>971</v>
      </c>
      <c r="R17" s="127">
        <f t="shared" si="0"/>
        <v>77.599999999999994</v>
      </c>
      <c r="S17" s="103">
        <v>6</v>
      </c>
    </row>
    <row r="18" spans="1:20" s="2" customFormat="1" ht="30" customHeight="1">
      <c r="A18" s="50"/>
      <c r="B18" s="37"/>
      <c r="C18" s="61" t="s">
        <v>16</v>
      </c>
      <c r="D18" s="55"/>
      <c r="E18" s="106">
        <v>7</v>
      </c>
      <c r="F18" s="44">
        <v>2727</v>
      </c>
      <c r="G18" s="60">
        <v>1</v>
      </c>
      <c r="H18" s="60">
        <v>31</v>
      </c>
      <c r="I18" s="60">
        <v>87</v>
      </c>
      <c r="J18" s="48">
        <v>127</v>
      </c>
      <c r="K18" s="48">
        <v>323</v>
      </c>
      <c r="L18" s="48">
        <v>352</v>
      </c>
      <c r="M18" s="48">
        <v>427</v>
      </c>
      <c r="N18" s="48">
        <v>459</v>
      </c>
      <c r="O18" s="48">
        <v>920</v>
      </c>
      <c r="P18" s="48">
        <v>1415</v>
      </c>
      <c r="Q18" s="48">
        <v>1312</v>
      </c>
      <c r="R18" s="127">
        <f t="shared" si="0"/>
        <v>66.2</v>
      </c>
      <c r="S18" s="103">
        <v>7</v>
      </c>
    </row>
    <row r="19" spans="1:20" s="2" customFormat="1" ht="30" customHeight="1">
      <c r="A19" s="50"/>
      <c r="B19" s="37"/>
      <c r="C19" s="61" t="s">
        <v>17</v>
      </c>
      <c r="D19" s="55"/>
      <c r="E19" s="106">
        <v>8</v>
      </c>
      <c r="F19" s="44">
        <v>1366</v>
      </c>
      <c r="G19" s="60">
        <v>1</v>
      </c>
      <c r="H19" s="60">
        <v>12</v>
      </c>
      <c r="I19" s="60">
        <v>33</v>
      </c>
      <c r="J19" s="48">
        <v>39</v>
      </c>
      <c r="K19" s="48">
        <v>111</v>
      </c>
      <c r="L19" s="48">
        <v>170</v>
      </c>
      <c r="M19" s="48">
        <v>220</v>
      </c>
      <c r="N19" s="48">
        <v>249</v>
      </c>
      <c r="O19" s="48">
        <v>531</v>
      </c>
      <c r="P19" s="48">
        <v>797</v>
      </c>
      <c r="Q19" s="48">
        <v>569</v>
      </c>
      <c r="R19" s="127">
        <f t="shared" si="0"/>
        <v>73.2</v>
      </c>
      <c r="S19" s="103">
        <v>8</v>
      </c>
    </row>
    <row r="20" spans="1:20" s="2" customFormat="1" ht="30" customHeight="1">
      <c r="A20" s="41"/>
      <c r="B20" s="35"/>
      <c r="C20" s="42" t="s">
        <v>18</v>
      </c>
      <c r="D20" s="55"/>
      <c r="E20" s="106">
        <v>9</v>
      </c>
      <c r="F20" s="44">
        <v>1279</v>
      </c>
      <c r="G20" s="60" t="s">
        <v>58</v>
      </c>
      <c r="H20" s="60">
        <v>14</v>
      </c>
      <c r="I20" s="60">
        <v>26</v>
      </c>
      <c r="J20" s="48">
        <v>45</v>
      </c>
      <c r="K20" s="48">
        <v>97</v>
      </c>
      <c r="L20" s="48">
        <v>137</v>
      </c>
      <c r="M20" s="48">
        <v>252</v>
      </c>
      <c r="N20" s="48">
        <v>255</v>
      </c>
      <c r="O20" s="48">
        <v>453</v>
      </c>
      <c r="P20" s="48">
        <v>745</v>
      </c>
      <c r="Q20" s="48">
        <v>534</v>
      </c>
      <c r="R20" s="127">
        <f t="shared" si="0"/>
        <v>75.099999999999994</v>
      </c>
      <c r="S20" s="103">
        <v>9</v>
      </c>
    </row>
    <row r="21" spans="1:20" s="2" customFormat="1" ht="30" customHeight="1">
      <c r="A21" s="41"/>
      <c r="B21" s="35"/>
      <c r="C21" s="42" t="s">
        <v>19</v>
      </c>
      <c r="D21" s="55"/>
      <c r="E21" s="106">
        <v>10</v>
      </c>
      <c r="F21" s="44" t="s">
        <v>20</v>
      </c>
      <c r="G21" s="60" t="s">
        <v>21</v>
      </c>
      <c r="H21" s="60" t="s">
        <v>21</v>
      </c>
      <c r="I21" s="60" t="s">
        <v>21</v>
      </c>
      <c r="J21" s="60" t="s">
        <v>21</v>
      </c>
      <c r="K21" s="60" t="s">
        <v>21</v>
      </c>
      <c r="L21" s="60" t="s">
        <v>21</v>
      </c>
      <c r="M21" s="60" t="s">
        <v>21</v>
      </c>
      <c r="N21" s="60" t="s">
        <v>21</v>
      </c>
      <c r="O21" s="60" t="s">
        <v>21</v>
      </c>
      <c r="P21" s="60" t="s">
        <v>21</v>
      </c>
      <c r="Q21" s="60" t="s">
        <v>21</v>
      </c>
      <c r="R21" s="134" t="s">
        <v>21</v>
      </c>
      <c r="S21" s="103">
        <v>10</v>
      </c>
    </row>
    <row r="22" spans="1:20" s="2" customFormat="1" ht="30" customHeight="1">
      <c r="A22" s="41"/>
      <c r="B22" s="35"/>
      <c r="C22" s="42" t="s">
        <v>22</v>
      </c>
      <c r="D22" s="55"/>
      <c r="E22" s="106">
        <v>11</v>
      </c>
      <c r="F22" s="44">
        <v>3104</v>
      </c>
      <c r="G22" s="64" t="s">
        <v>58</v>
      </c>
      <c r="H22" s="64">
        <v>35</v>
      </c>
      <c r="I22" s="64">
        <v>92</v>
      </c>
      <c r="J22" s="48">
        <v>115</v>
      </c>
      <c r="K22" s="48">
        <v>342</v>
      </c>
      <c r="L22" s="48">
        <v>463</v>
      </c>
      <c r="M22" s="48">
        <v>527</v>
      </c>
      <c r="N22" s="48">
        <v>503</v>
      </c>
      <c r="O22" s="48">
        <v>1027</v>
      </c>
      <c r="P22" s="48">
        <v>1752</v>
      </c>
      <c r="Q22" s="48">
        <v>1352</v>
      </c>
      <c r="R22" s="127">
        <f t="shared" ref="R22:R28" si="1">ROUND(SUM(M22:O22)/F22*100,1)</f>
        <v>66.3</v>
      </c>
      <c r="S22" s="103">
        <v>11</v>
      </c>
    </row>
    <row r="23" spans="1:20" s="2" customFormat="1" ht="30" customHeight="1">
      <c r="A23" s="41"/>
      <c r="B23" s="35"/>
      <c r="C23" s="42" t="s">
        <v>23</v>
      </c>
      <c r="D23" s="55"/>
      <c r="E23" s="106">
        <v>12</v>
      </c>
      <c r="F23" s="44">
        <v>1358</v>
      </c>
      <c r="G23" s="47">
        <v>2</v>
      </c>
      <c r="H23" s="47">
        <v>25</v>
      </c>
      <c r="I23" s="47">
        <v>53</v>
      </c>
      <c r="J23" s="48">
        <v>70</v>
      </c>
      <c r="K23" s="48">
        <v>149</v>
      </c>
      <c r="L23" s="48">
        <v>180</v>
      </c>
      <c r="M23" s="48">
        <v>233</v>
      </c>
      <c r="N23" s="48">
        <v>229</v>
      </c>
      <c r="O23" s="48">
        <v>417</v>
      </c>
      <c r="P23" s="48">
        <v>799</v>
      </c>
      <c r="Q23" s="48">
        <v>559</v>
      </c>
      <c r="R23" s="127">
        <f t="shared" si="1"/>
        <v>64.7</v>
      </c>
      <c r="S23" s="103">
        <v>12</v>
      </c>
    </row>
    <row r="24" spans="1:20" s="2" customFormat="1" ht="30" customHeight="1">
      <c r="A24" s="41"/>
      <c r="B24" s="35"/>
      <c r="C24" s="42" t="s">
        <v>24</v>
      </c>
      <c r="D24" s="55"/>
      <c r="E24" s="106">
        <v>13</v>
      </c>
      <c r="F24" s="44">
        <v>1935</v>
      </c>
      <c r="G24" s="64">
        <v>3</v>
      </c>
      <c r="H24" s="64">
        <v>13</v>
      </c>
      <c r="I24" s="64">
        <v>51</v>
      </c>
      <c r="J24" s="48">
        <v>65</v>
      </c>
      <c r="K24" s="48">
        <v>192</v>
      </c>
      <c r="L24" s="48">
        <v>262</v>
      </c>
      <c r="M24" s="48">
        <v>366</v>
      </c>
      <c r="N24" s="48">
        <v>355</v>
      </c>
      <c r="O24" s="48">
        <v>628</v>
      </c>
      <c r="P24" s="48">
        <v>1134</v>
      </c>
      <c r="Q24" s="48">
        <v>801</v>
      </c>
      <c r="R24" s="127">
        <f t="shared" si="1"/>
        <v>69.7</v>
      </c>
      <c r="S24" s="103">
        <v>13</v>
      </c>
    </row>
    <row r="25" spans="1:20" s="2" customFormat="1" ht="30" customHeight="1">
      <c r="A25" s="41"/>
      <c r="B25" s="35"/>
      <c r="C25" s="42" t="s">
        <v>25</v>
      </c>
      <c r="D25" s="55"/>
      <c r="E25" s="106">
        <v>14</v>
      </c>
      <c r="F25" s="44">
        <v>2983</v>
      </c>
      <c r="G25" s="60">
        <v>1</v>
      </c>
      <c r="H25" s="60">
        <v>17</v>
      </c>
      <c r="I25" s="60">
        <v>52</v>
      </c>
      <c r="J25" s="48">
        <v>95</v>
      </c>
      <c r="K25" s="48">
        <v>250</v>
      </c>
      <c r="L25" s="48">
        <v>365</v>
      </c>
      <c r="M25" s="48">
        <v>558</v>
      </c>
      <c r="N25" s="48">
        <v>584</v>
      </c>
      <c r="O25" s="48">
        <v>1061</v>
      </c>
      <c r="P25" s="48">
        <v>1836</v>
      </c>
      <c r="Q25" s="48">
        <v>1147</v>
      </c>
      <c r="R25" s="127">
        <f t="shared" si="1"/>
        <v>73.900000000000006</v>
      </c>
      <c r="S25" s="103">
        <v>14</v>
      </c>
    </row>
    <row r="26" spans="1:20" s="2" customFormat="1" ht="30" customHeight="1">
      <c r="A26" s="41"/>
      <c r="B26" s="35"/>
      <c r="C26" s="42" t="s">
        <v>26</v>
      </c>
      <c r="D26" s="55"/>
      <c r="E26" s="106">
        <v>15</v>
      </c>
      <c r="F26" s="44">
        <v>3293</v>
      </c>
      <c r="G26" s="60">
        <v>5</v>
      </c>
      <c r="H26" s="60">
        <v>20</v>
      </c>
      <c r="I26" s="60">
        <v>53</v>
      </c>
      <c r="J26" s="48">
        <v>72</v>
      </c>
      <c r="K26" s="48">
        <v>275</v>
      </c>
      <c r="L26" s="48">
        <v>411</v>
      </c>
      <c r="M26" s="48">
        <v>565</v>
      </c>
      <c r="N26" s="48">
        <v>567</v>
      </c>
      <c r="O26" s="48">
        <v>1325</v>
      </c>
      <c r="P26" s="48">
        <v>1869</v>
      </c>
      <c r="Q26" s="48">
        <v>1424</v>
      </c>
      <c r="R26" s="127">
        <f t="shared" si="1"/>
        <v>74.599999999999994</v>
      </c>
      <c r="S26" s="103">
        <v>15</v>
      </c>
    </row>
    <row r="27" spans="1:20" s="2" customFormat="1" ht="30" customHeight="1">
      <c r="A27" s="41"/>
      <c r="B27" s="35"/>
      <c r="C27" s="42" t="s">
        <v>27</v>
      </c>
      <c r="D27" s="55"/>
      <c r="E27" s="106">
        <v>16</v>
      </c>
      <c r="F27" s="44">
        <v>1651</v>
      </c>
      <c r="G27" s="47">
        <v>1</v>
      </c>
      <c r="H27" s="47">
        <v>2</v>
      </c>
      <c r="I27" s="47">
        <v>27</v>
      </c>
      <c r="J27" s="48">
        <v>40</v>
      </c>
      <c r="K27" s="48">
        <v>103</v>
      </c>
      <c r="L27" s="48">
        <v>187</v>
      </c>
      <c r="M27" s="48">
        <v>296</v>
      </c>
      <c r="N27" s="48">
        <v>267</v>
      </c>
      <c r="O27" s="48">
        <v>728</v>
      </c>
      <c r="P27" s="48">
        <v>999</v>
      </c>
      <c r="Q27" s="48">
        <v>652</v>
      </c>
      <c r="R27" s="127">
        <f t="shared" si="1"/>
        <v>78.2</v>
      </c>
      <c r="S27" s="103">
        <v>16</v>
      </c>
    </row>
    <row r="28" spans="1:20" s="2" customFormat="1" ht="30" customHeight="1">
      <c r="A28" s="41"/>
      <c r="B28" s="35"/>
      <c r="C28" s="42" t="s">
        <v>28</v>
      </c>
      <c r="D28" s="55"/>
      <c r="E28" s="106">
        <v>17</v>
      </c>
      <c r="F28" s="44">
        <v>2145</v>
      </c>
      <c r="G28" s="47" t="s">
        <v>58</v>
      </c>
      <c r="H28" s="47">
        <v>13</v>
      </c>
      <c r="I28" s="47">
        <v>37</v>
      </c>
      <c r="J28" s="48">
        <v>38</v>
      </c>
      <c r="K28" s="48">
        <v>143</v>
      </c>
      <c r="L28" s="48">
        <v>256</v>
      </c>
      <c r="M28" s="48">
        <v>391</v>
      </c>
      <c r="N28" s="48">
        <v>427</v>
      </c>
      <c r="O28" s="48">
        <v>840</v>
      </c>
      <c r="P28" s="48">
        <v>1267</v>
      </c>
      <c r="Q28" s="48">
        <v>878</v>
      </c>
      <c r="R28" s="127">
        <f t="shared" si="1"/>
        <v>77.3</v>
      </c>
      <c r="S28" s="103">
        <v>17</v>
      </c>
    </row>
    <row r="29" spans="1:20" s="2" customFormat="1" ht="29.25" customHeight="1">
      <c r="A29" s="41"/>
      <c r="B29" s="35"/>
      <c r="C29" s="42" t="s">
        <v>29</v>
      </c>
      <c r="D29" s="55"/>
      <c r="E29" s="106">
        <v>18</v>
      </c>
      <c r="F29" s="44" t="s">
        <v>21</v>
      </c>
      <c r="G29" s="60" t="s">
        <v>21</v>
      </c>
      <c r="H29" s="60" t="s">
        <v>21</v>
      </c>
      <c r="I29" s="60" t="s">
        <v>21</v>
      </c>
      <c r="J29" s="60" t="s">
        <v>21</v>
      </c>
      <c r="K29" s="60" t="s">
        <v>21</v>
      </c>
      <c r="L29" s="60" t="s">
        <v>21</v>
      </c>
      <c r="M29" s="60" t="s">
        <v>21</v>
      </c>
      <c r="N29" s="60" t="s">
        <v>21</v>
      </c>
      <c r="O29" s="60" t="s">
        <v>21</v>
      </c>
      <c r="P29" s="60" t="s">
        <v>21</v>
      </c>
      <c r="Q29" s="60" t="s">
        <v>21</v>
      </c>
      <c r="R29" s="134" t="s">
        <v>21</v>
      </c>
      <c r="S29" s="103">
        <v>18</v>
      </c>
    </row>
    <row r="30" spans="1:20" s="2" customFormat="1" ht="29.25" customHeight="1">
      <c r="A30" s="41"/>
      <c r="B30" s="35"/>
      <c r="C30" s="42" t="s">
        <v>30</v>
      </c>
      <c r="D30" s="55"/>
      <c r="E30" s="106">
        <v>19</v>
      </c>
      <c r="F30" s="44">
        <v>642</v>
      </c>
      <c r="G30" s="60" t="s">
        <v>58</v>
      </c>
      <c r="H30" s="60">
        <v>3</v>
      </c>
      <c r="I30" s="60">
        <v>13</v>
      </c>
      <c r="J30" s="48">
        <v>29</v>
      </c>
      <c r="K30" s="48">
        <v>61</v>
      </c>
      <c r="L30" s="48">
        <v>73</v>
      </c>
      <c r="M30" s="48">
        <v>124</v>
      </c>
      <c r="N30" s="48">
        <v>120</v>
      </c>
      <c r="O30" s="48">
        <v>219</v>
      </c>
      <c r="P30" s="48">
        <v>374</v>
      </c>
      <c r="Q30" s="48">
        <v>268</v>
      </c>
      <c r="R30" s="127">
        <f>ROUND(SUM(M30:O30)/F30*100,1)</f>
        <v>72.099999999999994</v>
      </c>
      <c r="S30" s="103">
        <v>19</v>
      </c>
    </row>
    <row r="31" spans="1:20" s="2" customFormat="1" ht="29.25" customHeight="1">
      <c r="A31" s="41"/>
      <c r="B31" s="35"/>
      <c r="C31" s="42" t="s">
        <v>31</v>
      </c>
      <c r="D31" s="55"/>
      <c r="E31" s="106">
        <v>20</v>
      </c>
      <c r="F31" s="44">
        <v>1197</v>
      </c>
      <c r="G31" s="64" t="s">
        <v>58</v>
      </c>
      <c r="H31" s="64">
        <v>18</v>
      </c>
      <c r="I31" s="64">
        <v>44</v>
      </c>
      <c r="J31" s="48">
        <v>58</v>
      </c>
      <c r="K31" s="48">
        <v>129</v>
      </c>
      <c r="L31" s="48">
        <v>173</v>
      </c>
      <c r="M31" s="48">
        <v>221</v>
      </c>
      <c r="N31" s="48">
        <v>179</v>
      </c>
      <c r="O31" s="48">
        <v>375</v>
      </c>
      <c r="P31" s="48">
        <v>705</v>
      </c>
      <c r="Q31" s="48">
        <v>492</v>
      </c>
      <c r="R31" s="127">
        <f>ROUND(SUM(M31:O31)/F31*100,1)</f>
        <v>64.7</v>
      </c>
      <c r="S31" s="103">
        <v>20</v>
      </c>
    </row>
    <row r="32" spans="1:20" s="2" customFormat="1" ht="29.25" customHeight="1">
      <c r="A32" s="65"/>
      <c r="B32" s="66"/>
      <c r="C32" s="67" t="s">
        <v>32</v>
      </c>
      <c r="D32" s="68"/>
      <c r="E32" s="107">
        <v>21</v>
      </c>
      <c r="F32" s="70">
        <v>1397</v>
      </c>
      <c r="G32" s="71" t="s">
        <v>58</v>
      </c>
      <c r="H32" s="71">
        <v>11</v>
      </c>
      <c r="I32" s="71">
        <v>28</v>
      </c>
      <c r="J32" s="72">
        <v>39</v>
      </c>
      <c r="K32" s="72">
        <v>144</v>
      </c>
      <c r="L32" s="72">
        <v>187</v>
      </c>
      <c r="M32" s="72">
        <v>237</v>
      </c>
      <c r="N32" s="72">
        <v>261</v>
      </c>
      <c r="O32" s="72">
        <v>490</v>
      </c>
      <c r="P32" s="72">
        <v>799</v>
      </c>
      <c r="Q32" s="72">
        <v>598</v>
      </c>
      <c r="R32" s="130">
        <f>ROUND(SUM(M32:O32)/F32*100,1)</f>
        <v>70.7</v>
      </c>
      <c r="S32" s="108">
        <v>21</v>
      </c>
      <c r="T32" s="109"/>
    </row>
    <row r="33" spans="2:5" s="4" customFormat="1" ht="12" customHeight="1">
      <c r="B33" s="73" t="s">
        <v>33</v>
      </c>
      <c r="E33" s="74"/>
    </row>
    <row r="34" spans="2:5" ht="11.25" customHeight="1">
      <c r="B34" s="131" t="s">
        <v>93</v>
      </c>
    </row>
  </sheetData>
  <mergeCells count="36">
    <mergeCell ref="C27:D27"/>
    <mergeCell ref="C28:D28"/>
    <mergeCell ref="C29:D29"/>
    <mergeCell ref="C30:D30"/>
    <mergeCell ref="C31:D31"/>
    <mergeCell ref="C32:D32"/>
    <mergeCell ref="C21:D21"/>
    <mergeCell ref="C22:D22"/>
    <mergeCell ref="C23:D23"/>
    <mergeCell ref="C24:D24"/>
    <mergeCell ref="C25:D25"/>
    <mergeCell ref="C26:D26"/>
    <mergeCell ref="C15:D15"/>
    <mergeCell ref="C16:D16"/>
    <mergeCell ref="C17:D17"/>
    <mergeCell ref="C18:D18"/>
    <mergeCell ref="C19:D19"/>
    <mergeCell ref="C20:D20"/>
    <mergeCell ref="Q6:Q8"/>
    <mergeCell ref="R6:R8"/>
    <mergeCell ref="S6:T8"/>
    <mergeCell ref="B10:D10"/>
    <mergeCell ref="B11:D11"/>
    <mergeCell ref="B13:D13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14</vt:i4>
      </vt:variant>
    </vt:vector>
  </HeadingPairs>
  <TitlesOfParts>
    <vt:vector size="21" baseType="lpstr">
      <vt:lpstr>主副業</vt:lpstr>
      <vt:lpstr>専兼業</vt:lpstr>
      <vt:lpstr>経営耕地</vt:lpstr>
      <vt:lpstr>販売金額</vt:lpstr>
      <vt:lpstr>世帯員</vt:lpstr>
      <vt:lpstr>年齢別</vt:lpstr>
      <vt:lpstr>従事者</vt:lpstr>
      <vt:lpstr>経営耕地!Print_Area</vt:lpstr>
      <vt:lpstr>主副業!Print_Area</vt:lpstr>
      <vt:lpstr>従事者!Print_Area</vt:lpstr>
      <vt:lpstr>世帯員!Print_Area</vt:lpstr>
      <vt:lpstr>専兼業!Print_Area</vt:lpstr>
      <vt:lpstr>年齢別!Print_Area</vt:lpstr>
      <vt:lpstr>販売金額!Print_Area</vt:lpstr>
      <vt:lpstr>経営耕地!Print_Area_MI</vt:lpstr>
      <vt:lpstr>主副業!Print_Area_MI</vt:lpstr>
      <vt:lpstr>従事者!Print_Area_MI</vt:lpstr>
      <vt:lpstr>世帯員!Print_Area_MI</vt:lpstr>
      <vt:lpstr>専兼業!Print_Area_MI</vt:lpstr>
      <vt:lpstr>年齢別!Print_Area_MI</vt:lpstr>
      <vt:lpstr>販売金額!Print_Area_MI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2018-04-03T00:38:10Z</dcterms:created>
  <dcterms:modified xsi:type="dcterms:W3CDTF">2018-04-03T00:38:50Z</dcterms:modified>
</cp:coreProperties>
</file>