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04848886-5330-4627-8F7D-4074E8C71AF4}" xr6:coauthVersionLast="47" xr6:coauthVersionMax="47" xr10:uidLastSave="{00000000-0000-0000-0000-000000000000}"/>
  <bookViews>
    <workbookView xWindow="-120" yWindow="-16320" windowWidth="29040" windowHeight="15720" tabRatio="507" xr2:uid="{00000000-000D-0000-FFFF-FFFF00000000}"/>
  </bookViews>
  <sheets>
    <sheet name="R6houkoku" sheetId="3" r:id="rId1"/>
  </sheets>
  <definedNames>
    <definedName name="_xlnm._FilterDatabase" localSheetId="0" hidden="1">'R6houkoku'!$A$4:$H$16</definedName>
    <definedName name="_xlnm.Print_Area" localSheetId="0">'R6houkoku'!$A$1:$H$404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2" i="3" l="1"/>
  <c r="F341" i="3"/>
  <c r="F340" i="3"/>
</calcChain>
</file>

<file path=xl/sharedStrings.xml><?xml version="1.0" encoding="utf-8"?>
<sst xmlns="http://schemas.openxmlformats.org/spreadsheetml/2006/main" count="2663" uniqueCount="1123">
  <si>
    <t>検定対象外シードロット製剤製造販売数量（令和６年度報告分）</t>
    <rPh sb="20" eb="22">
      <t>レイワ</t>
    </rPh>
    <rPh sb="23" eb="24">
      <t>ネン</t>
    </rPh>
    <rPh sb="25" eb="27">
      <t>ホウコク</t>
    </rPh>
    <rPh sb="27" eb="28">
      <t>ブン</t>
    </rPh>
    <phoneticPr fontId="1"/>
  </si>
  <si>
    <t>品　名</t>
    <rPh sb="0" eb="1">
      <t>シナ</t>
    </rPh>
    <rPh sb="2" eb="3">
      <t>メイ</t>
    </rPh>
    <phoneticPr fontId="1"/>
  </si>
  <si>
    <t>一般的名称</t>
    <rPh sb="0" eb="3">
      <t>イッパンテキ</t>
    </rPh>
    <rPh sb="3" eb="5">
      <t>メイショウ</t>
    </rPh>
    <phoneticPr fontId="1"/>
  </si>
  <si>
    <t>製造販売業者</t>
    <rPh sb="0" eb="2">
      <t>セイゾウ</t>
    </rPh>
    <rPh sb="2" eb="4">
      <t>ハンバイ</t>
    </rPh>
    <rPh sb="4" eb="6">
      <t>ギョウシャ</t>
    </rPh>
    <phoneticPr fontId="1"/>
  </si>
  <si>
    <t>製造番号</t>
    <rPh sb="0" eb="2">
      <t>セイゾウ</t>
    </rPh>
    <rPh sb="2" eb="4">
      <t>バンゴウ</t>
    </rPh>
    <phoneticPr fontId="1"/>
  </si>
  <si>
    <t>製造（輸入）年月日</t>
    <rPh sb="0" eb="2">
      <t>セイゾウ</t>
    </rPh>
    <rPh sb="3" eb="5">
      <t>ユニュウ</t>
    </rPh>
    <rPh sb="6" eb="9">
      <t>ネンガッピ</t>
    </rPh>
    <phoneticPr fontId="1"/>
  </si>
  <si>
    <t>　製造（輸入）量</t>
    <rPh sb="1" eb="3">
      <t>セイゾウ</t>
    </rPh>
    <rPh sb="4" eb="6">
      <t>ユニュウ</t>
    </rPh>
    <rPh sb="7" eb="8">
      <t>リョウ</t>
    </rPh>
    <phoneticPr fontId="1"/>
  </si>
  <si>
    <t>使用期限</t>
    <rPh sb="0" eb="2">
      <t>シヨウ</t>
    </rPh>
    <rPh sb="2" eb="4">
      <t>キゲン</t>
    </rPh>
    <phoneticPr fontId="1"/>
  </si>
  <si>
    <t>インゲルバックＰＲＲＳ生ワクチン</t>
    <rPh sb="11" eb="12">
      <t>ナマ</t>
    </rPh>
    <phoneticPr fontId="15"/>
  </si>
  <si>
    <t>豚繁殖・呼吸障害症候群生ワクチン（シード）</t>
  </si>
  <si>
    <t>べーリンガーインゲルハイムアニマルヘルスジャパン株式会社</t>
    <rPh sb="24" eb="28">
      <t>カブシキガイシャ</t>
    </rPh>
    <phoneticPr fontId="15"/>
  </si>
  <si>
    <t>P05100</t>
    <phoneticPr fontId="15"/>
  </si>
  <si>
    <t>令和 5年 6月21日
（令和 5年12月13日）</t>
    <phoneticPr fontId="15"/>
  </si>
  <si>
    <t xml:space="preserve">660,900
(661,800) </t>
    <phoneticPr fontId="15"/>
  </si>
  <si>
    <t>ドース</t>
  </si>
  <si>
    <t>令和7年9月</t>
  </si>
  <si>
    <t>インゲルバック フレックスコンボ ミックス</t>
  </si>
  <si>
    <t>豚サーコウイルス（２型・組換え型）感染症・マイコプラズマ・ハイオニューモニエ感染症混合（カルボキシビニルポリマーアジュバント加）不活化ワクチン（シード）</t>
  </si>
  <si>
    <t>F55674</t>
    <phoneticPr fontId="15"/>
  </si>
  <si>
    <t>令和 5年 4月 7日
（令和 6年 2月14日）</t>
    <rPh sb="20" eb="21">
      <t>ツキ</t>
    </rPh>
    <phoneticPr fontId="15"/>
  </si>
  <si>
    <t>407,200
(418,650)</t>
    <phoneticPr fontId="15"/>
  </si>
  <si>
    <t>mL</t>
  </si>
  <si>
    <t>令和7年4月</t>
  </si>
  <si>
    <t>インゲルバックサーコフレックス</t>
  </si>
  <si>
    <t>豚サーコウイルス（2型・組換え型）感染症（カルボキシビニルポリマーアジュバント加）不活化ワクチン（シード）</t>
  </si>
  <si>
    <t>C05084</t>
    <phoneticPr fontId="15"/>
  </si>
  <si>
    <t>令和 5年 9月13日
（令和 5年12月13日）</t>
    <phoneticPr fontId="15"/>
  </si>
  <si>
    <t>1,099,200
(1,099,200)</t>
    <phoneticPr fontId="15"/>
  </si>
  <si>
    <t>令和7年12月</t>
  </si>
  <si>
    <t>ネモバック</t>
  </si>
  <si>
    <t>トリニューモウイルス感染症生ワクチン（シード）</t>
  </si>
  <si>
    <t>F74763</t>
    <phoneticPr fontId="15"/>
  </si>
  <si>
    <t>令和 5年 11月 9日
（令和 6年 3月 4日）</t>
    <phoneticPr fontId="15"/>
  </si>
  <si>
    <t>9,940,000
(10,400,000)</t>
    <phoneticPr fontId="15"/>
  </si>
  <si>
    <t>令和7年5月</t>
  </si>
  <si>
    <t>スイムジェンＥｒ－Ｌ</t>
    <phoneticPr fontId="1"/>
  </si>
  <si>
    <t>豚丹毒生ワクチン（シード）</t>
    <rPh sb="0" eb="3">
      <t>トンタンドク</t>
    </rPh>
    <rPh sb="3" eb="4">
      <t>ナマ</t>
    </rPh>
    <phoneticPr fontId="15"/>
  </si>
  <si>
    <t>松研薬品工業株式会社　</t>
    <rPh sb="0" eb="10">
      <t>マツケンヤクヒンコウギョウカブシキガイシャ</t>
    </rPh>
    <phoneticPr fontId="1"/>
  </si>
  <si>
    <t>M5036</t>
  </si>
  <si>
    <t>令和6年2月21日</t>
  </si>
  <si>
    <t>ドーズ</t>
  </si>
  <si>
    <t>令和7年11月</t>
    <phoneticPr fontId="1"/>
  </si>
  <si>
    <t>フェリバック　Ｌ－３</t>
    <phoneticPr fontId="1"/>
  </si>
  <si>
    <t>猫ウイルス性鼻気管炎・猫カリシウイルス感染症・猫汎白血球減少症混合生ワクチン（シード）</t>
  </si>
  <si>
    <t>共立製薬株式会社</t>
    <rPh sb="0" eb="8">
      <t>キョウリツセイヤクカブシキガイシャ</t>
    </rPh>
    <phoneticPr fontId="1"/>
  </si>
  <si>
    <t>27</t>
  </si>
  <si>
    <t>令和5年12月27日</t>
  </si>
  <si>
    <t>28</t>
  </si>
  <si>
    <t>令和6年1月31日</t>
  </si>
  <si>
    <t>ポールバック　ＩＢ　Ｈ１２０</t>
    <phoneticPr fontId="1"/>
  </si>
  <si>
    <t>（鶏伝染性気管支炎生ワクチン(シード))</t>
  </si>
  <si>
    <t>B-44</t>
  </si>
  <si>
    <t>令和6年1月29日</t>
  </si>
  <si>
    <t>ポールバックＭＤ　ｃｖｉ</t>
    <phoneticPr fontId="1"/>
  </si>
  <si>
    <t>マレック病(マレック病ウイルス1型)凍結生ワクチン(シード)</t>
  </si>
  <si>
    <t>B-281</t>
  </si>
  <si>
    <t>令和5年12月15日</t>
  </si>
  <si>
    <t>令和9年1月</t>
  </si>
  <si>
    <t>バンガ－ド プラス ５／ＣＶ－Ｌ</t>
    <phoneticPr fontId="1"/>
  </si>
  <si>
    <t>ジステンパー・犬アデノウイルス（２型）感染症・犬パラインフルエンザ・犬パルボウイルス感染症・犬コロナウイルス感染症・犬レプトスピラ病（カニコーラ・イクテロヘモラジー）混合(アジュバント加)ワクチン（シード）</t>
  </si>
  <si>
    <t>ゾエティス・ジャパン株式会社</t>
    <rPh sb="10" eb="14">
      <t>カブシキガイシャ</t>
    </rPh>
    <phoneticPr fontId="1"/>
  </si>
  <si>
    <t>718175</t>
  </si>
  <si>
    <t>令和5年12月12日
(令和6年3月26日）</t>
  </si>
  <si>
    <t>令和7年8月</t>
  </si>
  <si>
    <t>リターガード　ＬＴ－Ｃ</t>
    <phoneticPr fontId="1"/>
  </si>
  <si>
    <t>豚大腸菌性下痢症不活化・クロストリジウム・パーフリンゲンストキソイド混合（アジュバント加）ワクチン(シード)</t>
  </si>
  <si>
    <t>711605</t>
  </si>
  <si>
    <t>令和5年9月26日
(令和6年3月26日）</t>
  </si>
  <si>
    <t>令和7年3月</t>
  </si>
  <si>
    <t>レスピシュアワン</t>
  </si>
  <si>
    <t>マイコプラズマ・ハイオニューモニエ感染症（油性アジュバント加）不活化ワクチン（シード）</t>
  </si>
  <si>
    <t>732509</t>
  </si>
  <si>
    <t>令和6年1月11日
(令和6年3月26日）</t>
  </si>
  <si>
    <t>令和8年4月</t>
  </si>
  <si>
    <t>732510</t>
  </si>
  <si>
    <t>令和6年1月29日
(令和6年3月26日）</t>
  </si>
  <si>
    <t>B-282</t>
  </si>
  <si>
    <t>令和6年3月4日</t>
  </si>
  <si>
    <t>令和9年3月</t>
  </si>
  <si>
    <t>ピシバック　ビブリオ</t>
  </si>
  <si>
    <t>さけ科魚類ビブリオ病2価不活化ワクチン(シード)</t>
  </si>
  <si>
    <t>41</t>
  </si>
  <si>
    <t>令和6年3月27日</t>
  </si>
  <si>
    <t>令和8年5月</t>
  </si>
  <si>
    <t>２価ＭＤ生ワクチン（Ｈ＋Ｓ）</t>
  </si>
  <si>
    <t>マレック病（マレック病ウイルス２型・七面鳥ヘルペスウイルス）凍結生ワクチン（シード）</t>
  </si>
  <si>
    <t>ワクチノーバ株式会社</t>
    <rPh sb="6" eb="10">
      <t>カブシキガイシャ</t>
    </rPh>
    <phoneticPr fontId="1"/>
  </si>
  <si>
    <t>JS0011</t>
  </si>
  <si>
    <t>令和5年9月15日</t>
  </si>
  <si>
    <t>J2S0015</t>
  </si>
  <si>
    <t>令和5年9月22日</t>
  </si>
  <si>
    <t>J2S0016</t>
  </si>
  <si>
    <t>令和5年9月29日</t>
  </si>
  <si>
    <t>ＩＢ生ワクチン（Ｈ１２０Ｇ）</t>
  </si>
  <si>
    <t>鶏伝染性気管支炎生ワクチン（シード）</t>
  </si>
  <si>
    <t>J2G0002</t>
  </si>
  <si>
    <t>令和8年8月</t>
    <phoneticPr fontId="1"/>
  </si>
  <si>
    <t>鶏痘生ワクチン（チック・エヌ･ポックス）</t>
  </si>
  <si>
    <t>鶏痘生ワクチン（シード）</t>
  </si>
  <si>
    <t>C4303</t>
  </si>
  <si>
    <t>令和5年12月7日</t>
  </si>
  <si>
    <t>バックスオン・ポックス（ひな用）</t>
  </si>
  <si>
    <t>JC0006</t>
  </si>
  <si>
    <t>令和5年12月14日</t>
  </si>
  <si>
    <t>令和7年11月</t>
  </si>
  <si>
    <t>ノビリス　ＩＢ　ＭＡ５　ＳＰＨ　１０００</t>
  </si>
  <si>
    <t>MSDアニマルヘルス株式会社</t>
    <rPh sb="10" eb="14">
      <t>カブシキガイシャ</t>
    </rPh>
    <phoneticPr fontId="1"/>
  </si>
  <si>
    <t>SA278AA38</t>
  </si>
  <si>
    <t>令和6年1月26日
（令和6年2月29日）</t>
  </si>
  <si>
    <t>令和8年1月</t>
  </si>
  <si>
    <t>ノビリス　ＩＢ　ＭＡ５　ＳＰＨ　５０００</t>
  </si>
  <si>
    <t>SA308AA18</t>
  </si>
  <si>
    <t>ポーシリス  ＰＣＶ</t>
  </si>
  <si>
    <t>豚サーコウイルス(2型・組換え型)感染症(酢酸トコフェロール・油性アジュバント加)不活化ワクチン（シード）</t>
  </si>
  <si>
    <t>B786A-1</t>
  </si>
  <si>
    <t>令和5年6月7日
（令和5年12月20日）</t>
  </si>
  <si>
    <t>ｍL</t>
  </si>
  <si>
    <t>令和8年6月</t>
  </si>
  <si>
    <t>ノビバック  ＤＨＰＰｉ</t>
  </si>
  <si>
    <t>ジステンパー・犬アデノウイルス（２型）感染症・犬パラインフルエンザ・犬パルボウイルス感染症混合生ワクチン（シード）</t>
  </si>
  <si>
    <t>5-124</t>
  </si>
  <si>
    <t>令和5年6月22日
（令和5年11月15日）</t>
  </si>
  <si>
    <t>令和7年6月</t>
  </si>
  <si>
    <t>5-125</t>
  </si>
  <si>
    <t>ポーシリス　ＳＴＲＥＰＳＵＩＳ</t>
  </si>
  <si>
    <t>豚ストレプトコッカス・スイス(２型)感染症(酢酸トコフェロールアジュバント加)不活化ワクチン（シード）</t>
  </si>
  <si>
    <t>2531</t>
  </si>
  <si>
    <t>令和4年1月17日
（令和5年4月27日）</t>
  </si>
  <si>
    <t>令和7年1月</t>
  </si>
  <si>
    <t>フェロセル ＣＶＲ</t>
  </si>
  <si>
    <t>736310</t>
  </si>
  <si>
    <t>令和6年1月5日
(令和6年4月9日）</t>
  </si>
  <si>
    <t>729751</t>
  </si>
  <si>
    <t>令和6年1月2日
(令和6年4月9日）</t>
  </si>
  <si>
    <t>ガルエヌテクトＳＥＷＯ</t>
  </si>
  <si>
    <t>鶏サルモネラ症（サルモネラ・エンテリティディス）（油性アジュバント加）不活化ワクチン（シード）</t>
  </si>
  <si>
    <t>日生研株式会社</t>
    <rPh sb="0" eb="7">
      <t>ニッセイケンカブシキガイシャ</t>
    </rPh>
    <phoneticPr fontId="1"/>
  </si>
  <si>
    <t>2</t>
  </si>
  <si>
    <t>令和5年2月10日</t>
  </si>
  <si>
    <t>日生研ＥＤＳ不活化ワクチン</t>
  </si>
  <si>
    <t>産卵低下症候群－１９７６（アジュバント加）不活化ワクチン（シード）</t>
  </si>
  <si>
    <t>令和6年2月2日</t>
  </si>
  <si>
    <t>令和8年3月</t>
  </si>
  <si>
    <t>ガルエヌテクトＣＢＬ</t>
  </si>
  <si>
    <t>鶏大腸菌症生ワクチン（シード）</t>
  </si>
  <si>
    <t>A16</t>
  </si>
  <si>
    <t>令和5年8月4日</t>
  </si>
  <si>
    <t>令和8年10月</t>
  </si>
  <si>
    <t>豚伝染性胃腸炎･豚流行性
下痢混合生ワクチン（シード）</t>
  </si>
  <si>
    <t>90</t>
  </si>
  <si>
    <t>令和5年12月2日</t>
  </si>
  <si>
    <t>日生研乾燥鶏痘ワクチン</t>
  </si>
  <si>
    <t>82</t>
  </si>
  <si>
    <t>令和5年12月1日</t>
  </si>
  <si>
    <t>令和8年2月</t>
  </si>
  <si>
    <t>日生研Ｃ－７８・ＩＢ生ワクチン</t>
  </si>
  <si>
    <t>A130</t>
  </si>
  <si>
    <t>犬用ビルバゲンＤA２ＰPｉ／Ｌ</t>
  </si>
  <si>
    <t>ジステンパー・犬アデノウイルス（２型）感染症・犬パラインフルエンザ・犬パルボウイルス感染症・犬レプトスピラ病（カニコーラ・イクテロヘモラジー）混合ワクチン（シード）</t>
  </si>
  <si>
    <t>株式会社ビルバックジャパン</t>
    <rPh sb="0" eb="4">
      <t>カブシキガイシャ</t>
    </rPh>
    <phoneticPr fontId="1"/>
  </si>
  <si>
    <t>9CGH</t>
  </si>
  <si>
    <t>令和4年12月5日
（令和6年3月29日）</t>
    <rPh sb="0" eb="2">
      <t>レイワ</t>
    </rPh>
    <rPh sb="3" eb="4">
      <t>ネン</t>
    </rPh>
    <rPh sb="6" eb="7">
      <t>ガツ</t>
    </rPh>
    <rPh sb="8" eb="9">
      <t>ヒ</t>
    </rPh>
    <rPh sb="11" eb="13">
      <t>レイワ</t>
    </rPh>
    <rPh sb="14" eb="15">
      <t>ネン</t>
    </rPh>
    <rPh sb="16" eb="17">
      <t>ガツ</t>
    </rPh>
    <rPh sb="19" eb="20">
      <t>ヒ</t>
    </rPh>
    <phoneticPr fontId="1"/>
  </si>
  <si>
    <t>日生研鶏コクシ弱毒３価生ワクチン（ＴＡＭ）</t>
    <rPh sb="3" eb="4">
      <t>ニワトリ</t>
    </rPh>
    <rPh sb="7" eb="9">
      <t>ジャクドク</t>
    </rPh>
    <rPh sb="10" eb="11">
      <t>カ</t>
    </rPh>
    <phoneticPr fontId="1"/>
  </si>
  <si>
    <t>鶏コクシジウム感染症（アセルブリナ・テネラ・マキシマ）混合生ワクチン（シード）</t>
  </si>
  <si>
    <t>103</t>
  </si>
  <si>
    <t>令和6年4月5日</t>
  </si>
  <si>
    <t>ガルエヌテクトＳ９５－ＩＢ</t>
    <phoneticPr fontId="1"/>
  </si>
  <si>
    <t>26</t>
  </si>
  <si>
    <t>令和5年10月6日</t>
  </si>
  <si>
    <t>破傷風トキソイド「日生研」</t>
  </si>
  <si>
    <t>破傷風（アジュバント加）トキソイド（シード）</t>
  </si>
  <si>
    <t>31</t>
  </si>
  <si>
    <t>令和6年3月11日</t>
  </si>
  <si>
    <t>日生研穿刺用鶏痘ワクチン</t>
  </si>
  <si>
    <t>132</t>
  </si>
  <si>
    <t>令和6年1月5日</t>
  </si>
  <si>
    <t>豚丹毒生ワクチン（シード）</t>
    <rPh sb="0" eb="3">
      <t>トンタンドク</t>
    </rPh>
    <rPh sb="3" eb="4">
      <t>ナマ</t>
    </rPh>
    <phoneticPr fontId="1"/>
  </si>
  <si>
    <t>松研薬品工業株式会社</t>
    <rPh sb="0" eb="10">
      <t>マツケンヤクヒンコウギョウカブシキガイシャ</t>
    </rPh>
    <phoneticPr fontId="1"/>
  </si>
  <si>
    <t>M2027</t>
  </si>
  <si>
    <t>令和6年2月26日</t>
  </si>
  <si>
    <t>バンガ－ド プラス ５／ＣＶ</t>
    <phoneticPr fontId="1"/>
  </si>
  <si>
    <t>ジステンパー・犬アデノウイルス（２型）感染症・犬パラインフルエンザ・犬パルボウイルス感染症・犬コロナウイルス感染症混合(アジュバント加)ワクチン（シード）</t>
  </si>
  <si>
    <t>736921</t>
  </si>
  <si>
    <t>令和6年2月29日
(令和6年4月23日）</t>
    <rPh sb="0" eb="2">
      <t>レイワ</t>
    </rPh>
    <rPh sb="3" eb="4">
      <t>ネン</t>
    </rPh>
    <rPh sb="5" eb="6">
      <t>ガツ</t>
    </rPh>
    <rPh sb="8" eb="9">
      <t>ニチ</t>
    </rPh>
    <phoneticPr fontId="1"/>
  </si>
  <si>
    <t>738892</t>
  </si>
  <si>
    <t>令和6年3月26日
(令和6年5月8日）</t>
  </si>
  <si>
    <t>747513</t>
  </si>
  <si>
    <t>令和6年3月29日
(令和6年5月14日）</t>
  </si>
  <si>
    <t>ノビリス　ＩＢ　ＭＡ５　ＳＰＨ　１０００</t>
    <phoneticPr fontId="1"/>
  </si>
  <si>
    <t>ノビリス　ＩＢ　ＭＡ５　ＳＰＨ　５０００</t>
    <phoneticPr fontId="1"/>
  </si>
  <si>
    <t>ノビバック　ＰＵＰＰＹ ＤＰ</t>
  </si>
  <si>
    <t>ジステンパー・犬パルボウイルス感染症混合生ワクチン(シード)</t>
  </si>
  <si>
    <t>2-45</t>
  </si>
  <si>
    <t>令和5年11月3日
（令和5年11月28日）</t>
  </si>
  <si>
    <t>ノビバック Ｐｉ</t>
  </si>
  <si>
    <t>犬パラインフルエンザ生ワクチン（シード）</t>
  </si>
  <si>
    <t>Pi-5</t>
  </si>
  <si>
    <t>令和6年1月12日
（令和6年2月6日）</t>
  </si>
  <si>
    <t>ノビバック　ＰＵＰＰＹ ＤＰ</t>
    <phoneticPr fontId="1"/>
  </si>
  <si>
    <t>2-46</t>
  </si>
  <si>
    <t>ノビリス  ＣＡＶ  Ｐ４</t>
  </si>
  <si>
    <t>鶏貧血ウイルス感染症生ワクチン（シード）</t>
  </si>
  <si>
    <t>A052AJ01-1</t>
  </si>
  <si>
    <t>令和5年7月4日
（令和5年12月5日）</t>
  </si>
  <si>
    <t>令和9年7月</t>
  </si>
  <si>
    <t>ノビリス　ＩＢ　４－９１　ＳＰＨ　１０００</t>
  </si>
  <si>
    <t>SA254AA27</t>
  </si>
  <si>
    <t>令和6年2月9日
（令和6年3月12日）</t>
  </si>
  <si>
    <t>ノビリス　ＩＢ　４－９１　ＳＰＨ　５０００</t>
  </si>
  <si>
    <t>SA288AA18</t>
  </si>
  <si>
    <t>令和6年2月15日
（令和6年3月26日）</t>
  </si>
  <si>
    <t>B823A-1</t>
  </si>
  <si>
    <t>令和5年10月5日
（令和6年2月16日）</t>
  </si>
  <si>
    <t>ＩＢ生ワクチン「ＢＩ」Ｈ１２０ネオ</t>
    <phoneticPr fontId="1"/>
  </si>
  <si>
    <t>べーリンガーインゲルハイムアニマルヘルスジャパン株式会社</t>
    <rPh sb="24" eb="28">
      <t>カブシキガイシャ</t>
    </rPh>
    <phoneticPr fontId="1"/>
  </si>
  <si>
    <t>F74849</t>
  </si>
  <si>
    <t>令和5年12月8日
（令和6年3月14日）</t>
    <phoneticPr fontId="1"/>
  </si>
  <si>
    <t>44,710,000
(45,000,000)</t>
  </si>
  <si>
    <t>インゲルバックＰＲＲＳ生ワクチン</t>
    <rPh sb="11" eb="12">
      <t>ナマ</t>
    </rPh>
    <phoneticPr fontId="1"/>
  </si>
  <si>
    <t>P05101</t>
  </si>
  <si>
    <t>令和5年6月21日
（令和6年2月14日）</t>
    <phoneticPr fontId="1"/>
  </si>
  <si>
    <t xml:space="preserve">299,400
(299,400) </t>
  </si>
  <si>
    <t>エンテリゾール イリアイティスＦＣ</t>
    <phoneticPr fontId="1"/>
  </si>
  <si>
    <t>豚増殖性腸炎生ワクチン（シード）</t>
  </si>
  <si>
    <t>EFC039</t>
  </si>
  <si>
    <t>令和6年3月12日
（令和6年2月21日）</t>
    <phoneticPr fontId="1"/>
  </si>
  <si>
    <t>646,600
(646,800)</t>
  </si>
  <si>
    <t>マイコバスターＡＲプラス</t>
  </si>
  <si>
    <t>豚ボルデテラ感染症・豚パスツレラ症（粗精製トキソイド）・マイコプラズマ・ハイオニューモニエ感染症混合（アジュバント加）不活化ワクチン（シード）</t>
  </si>
  <si>
    <t>株式会社科学飼料研究所</t>
    <rPh sb="0" eb="4">
      <t>カブシキガイシャ</t>
    </rPh>
    <rPh sb="4" eb="11">
      <t>カガクシリョウケンキュウジョ</t>
    </rPh>
    <phoneticPr fontId="1"/>
  </si>
  <si>
    <t>MBP5051</t>
  </si>
  <si>
    <t>令和9年5月</t>
  </si>
  <si>
    <t>グレーサーバスター</t>
  </si>
  <si>
    <t>ヘモフィルス・パラスイス（２・５型）感染症（アジュバント加）不活化ワクチン（シード）</t>
    <rPh sb="16" eb="17">
      <t>ガタ</t>
    </rPh>
    <rPh sb="18" eb="21">
      <t>カンセンショウ</t>
    </rPh>
    <rPh sb="28" eb="29">
      <t>カ</t>
    </rPh>
    <rPh sb="30" eb="33">
      <t>フカツカ</t>
    </rPh>
    <phoneticPr fontId="1"/>
  </si>
  <si>
    <t>1019</t>
  </si>
  <si>
    <t>アビテクトＩＢ</t>
  </si>
  <si>
    <t>ＫＭバイオロジクス株式会社</t>
    <rPh sb="9" eb="13">
      <t>カブシキガイシャ</t>
    </rPh>
    <phoneticPr fontId="1"/>
  </si>
  <si>
    <t>5036</t>
  </si>
  <si>
    <t>令和8年5月</t>
    <rPh sb="0" eb="2">
      <t>レイワ</t>
    </rPh>
    <rPh sb="3" eb="4">
      <t>ネン</t>
    </rPh>
    <rPh sb="5" eb="6">
      <t>ガツ</t>
    </rPh>
    <phoneticPr fontId="1"/>
  </si>
  <si>
    <t>744955</t>
  </si>
  <si>
    <t>令和6年4月15日
(令和6年5月28日）</t>
  </si>
  <si>
    <t>令和8年7月</t>
  </si>
  <si>
    <t>744958</t>
  </si>
  <si>
    <t>744087</t>
  </si>
  <si>
    <t>令和6年3月21日
(令和6年5月28日）</t>
    <rPh sb="0" eb="2">
      <t>レイワ</t>
    </rPh>
    <rPh sb="3" eb="4">
      <t>ネン</t>
    </rPh>
    <rPh sb="5" eb="6">
      <t>ガツ</t>
    </rPh>
    <rPh sb="8" eb="9">
      <t>ニチ</t>
    </rPh>
    <rPh sb="11" eb="13">
      <t>レイワ</t>
    </rPh>
    <rPh sb="14" eb="15">
      <t>ネン</t>
    </rPh>
    <rPh sb="16" eb="17">
      <t>ガツ</t>
    </rPh>
    <rPh sb="19" eb="20">
      <t>ニチ</t>
    </rPh>
    <phoneticPr fontId="1"/>
  </si>
  <si>
    <t>バンガ－ド プラス ＣＰＶ</t>
    <phoneticPr fontId="1"/>
  </si>
  <si>
    <t>犬パルボウイルス感染症生ワクチン（シード）</t>
    <rPh sb="11" eb="12">
      <t>ナマ</t>
    </rPh>
    <phoneticPr fontId="1"/>
  </si>
  <si>
    <t>738528</t>
  </si>
  <si>
    <t>令和6年5月6日
(令和6年6月18日）</t>
    <rPh sb="0" eb="2">
      <t>レイワ</t>
    </rPh>
    <rPh sb="3" eb="4">
      <t>ネン</t>
    </rPh>
    <rPh sb="5" eb="6">
      <t>ガツ</t>
    </rPh>
    <rPh sb="7" eb="8">
      <t>ニチ</t>
    </rPh>
    <rPh sb="10" eb="12">
      <t>レイワ</t>
    </rPh>
    <rPh sb="13" eb="14">
      <t>ネン</t>
    </rPh>
    <rPh sb="15" eb="16">
      <t>ガツ</t>
    </rPh>
    <rPh sb="18" eb="19">
      <t>ニチ</t>
    </rPh>
    <phoneticPr fontId="1"/>
  </si>
  <si>
    <t>ポールバックＭＤ ＨＶＴ＋ＳＢ－１</t>
    <phoneticPr fontId="1"/>
  </si>
  <si>
    <t>マレック病(マレック病ウイルス２型・七面鳥ヘルペスウイルス)凍結生ワクチン(シード）</t>
  </si>
  <si>
    <t>B-38</t>
  </si>
  <si>
    <t>令和9年5月</t>
    <rPh sb="0" eb="2">
      <t>レイワ</t>
    </rPh>
    <rPh sb="3" eb="4">
      <t>ネン</t>
    </rPh>
    <rPh sb="5" eb="6">
      <t>ガツ</t>
    </rPh>
    <phoneticPr fontId="1"/>
  </si>
  <si>
    <t>エルティバックス</t>
  </si>
  <si>
    <t>鶏伝染性喉頭気管炎生ワクチン(シード)</t>
  </si>
  <si>
    <t>令和7年11月</t>
    <rPh sb="0" eb="2">
      <t>レイワ</t>
    </rPh>
    <rPh sb="3" eb="4">
      <t>ネン</t>
    </rPh>
    <rPh sb="6" eb="7">
      <t>ガツ</t>
    </rPh>
    <phoneticPr fontId="1"/>
  </si>
  <si>
    <t>“京都微研„ キャトルウィン－５Ｋ</t>
    <phoneticPr fontId="1"/>
  </si>
  <si>
    <t>牛伝染性鼻気管炎・牛ウイルス性下痢2価・牛パラインフルエンザ・牛RSウイルス感染症混合（アジュバント加）不活化ワクチン（シード）</t>
  </si>
  <si>
    <t>株式会社微生物化学研究所</t>
    <rPh sb="0" eb="12">
      <t>カブシキガイシャビセイブツカガクケンキュウジョ</t>
    </rPh>
    <phoneticPr fontId="1"/>
  </si>
  <si>
    <t>13A</t>
  </si>
  <si>
    <t>“京都微研„ 牛異常産４種混合不活化ワクチン</t>
  </si>
  <si>
    <t>アカバネ病・チュウザン病・アイノウイルス感染症・ピートンウイルス感染症混合（アジュバント加）不活化ワクチン（シード）</t>
  </si>
  <si>
    <t>“京都微研„ キャトルウィン－Ｃｌ５</t>
    <phoneticPr fontId="1"/>
  </si>
  <si>
    <t>牛クロストリジウム感染症5種混合（アジュバント加）トキソイド（シード）</t>
  </si>
  <si>
    <t>令和7年7月</t>
  </si>
  <si>
    <t>“京都微研 „牛下痢５種混合不活化ワクチンⅡ</t>
  </si>
  <si>
    <t>牛ロタウイルス感染症３価・牛コロナウイルス感染症・牛大腸菌性下痢症（K９９精製線毛抗原）混合（アジュバント加）不活化ワクチン（シード）</t>
  </si>
  <si>
    <t>22H</t>
  </si>
  <si>
    <t>令和5年3月22日
(令和5年7月10日)</t>
  </si>
  <si>
    <t>23H</t>
  </si>
  <si>
    <t>令和5年3月28日
(令和5年7月10日)</t>
  </si>
  <si>
    <t>24H</t>
  </si>
  <si>
    <t>令和5年3月31日
(令和5年7月10日)</t>
  </si>
  <si>
    <t>25H</t>
  </si>
  <si>
    <t>令和5年4月5日
(令和5年7月10日)</t>
  </si>
  <si>
    <t>26H</t>
  </si>
  <si>
    <t>令和5年7月27日
(令和5年12月11日)</t>
  </si>
  <si>
    <t>令和7年10月</t>
  </si>
  <si>
    <t>27H</t>
  </si>
  <si>
    <t>令和5年8月4日
(令和5年12月11日)</t>
  </si>
  <si>
    <t>“京都微研„ 豚パルボワクチン･Ｋ</t>
    <phoneticPr fontId="1"/>
  </si>
  <si>
    <t>豚パルボウイルス感染症不活化ワクチン（シード）</t>
  </si>
  <si>
    <t>142</t>
  </si>
  <si>
    <t>令和5年6月27日
(令和5年12月11日)</t>
  </si>
  <si>
    <t>143</t>
  </si>
  <si>
    <t>令和5年6月30日
(令和5年12月11日)</t>
  </si>
  <si>
    <t>日生研豚ＡＰＭ不活化
ワクチン</t>
    <rPh sb="0" eb="2">
      <t>ニッセイ</t>
    </rPh>
    <rPh sb="2" eb="3">
      <t>ケン</t>
    </rPh>
    <rPh sb="3" eb="4">
      <t>ブタ</t>
    </rPh>
    <rPh sb="7" eb="8">
      <t>フ</t>
    </rPh>
    <rPh sb="8" eb="10">
      <t>カツカ</t>
    </rPh>
    <phoneticPr fontId="1"/>
  </si>
  <si>
    <t>豚アクチノバシラス・プルロニューモニエ（1・2・5型、組換え型毒素）感染症・マイコプラズマ・ハイオニューモニエ感染症混合（アジュバント加）不活化ワクチン（シード）</t>
    <rPh sb="55" eb="58">
      <t>カンセンショウ</t>
    </rPh>
    <rPh sb="58" eb="60">
      <t>コンゴウ</t>
    </rPh>
    <phoneticPr fontId="1"/>
  </si>
  <si>
    <t>51</t>
  </si>
  <si>
    <t>令和8年8月</t>
    <rPh sb="3" eb="4">
      <t>ネン</t>
    </rPh>
    <rPh sb="5" eb="6">
      <t>ガツ</t>
    </rPh>
    <phoneticPr fontId="1"/>
  </si>
  <si>
    <t>日生研ＩＬＴ生ワクチン</t>
  </si>
  <si>
    <t>鶏伝染性喉頭気管炎生ワクチン（シード）</t>
  </si>
  <si>
    <t>80</t>
  </si>
  <si>
    <t>令和8年5月</t>
    <rPh sb="3" eb="4">
      <t>ネン</t>
    </rPh>
    <rPh sb="5" eb="6">
      <t>ガツ</t>
    </rPh>
    <phoneticPr fontId="1"/>
  </si>
  <si>
    <t>ヘモフィルス・パラスイス（２・５型）感染症（アジュバント加）不活化ワクチン（シード）</t>
  </si>
  <si>
    <t>A42</t>
  </si>
  <si>
    <t>令和9年5月</t>
    <rPh sb="3" eb="4">
      <t>ネン</t>
    </rPh>
    <rPh sb="5" eb="6">
      <t>ガツ</t>
    </rPh>
    <phoneticPr fontId="1"/>
  </si>
  <si>
    <t>日生研ＡＲＢＰ混合不活化ワクチンＭＥ</t>
    <phoneticPr fontId="1"/>
  </si>
  <si>
    <t>豚ボルデテラ感染症不活化・パスツレラ・ムルトシダトキソイド混合（油性アジュバント加）ワクチン（シード）</t>
  </si>
  <si>
    <t>46</t>
  </si>
  <si>
    <t>令和9年3月</t>
    <rPh sb="3" eb="4">
      <t>ネン</t>
    </rPh>
    <rPh sb="5" eb="6">
      <t>ガツ</t>
    </rPh>
    <phoneticPr fontId="1"/>
  </si>
  <si>
    <t>日生研豚丹毒不活化ワクチン</t>
  </si>
  <si>
    <t>豚丹毒（アジュバント加）不活化ワクチン（シード）</t>
  </si>
  <si>
    <t>C79</t>
  </si>
  <si>
    <t>令和9年4月</t>
    <rPh sb="3" eb="4">
      <t>ネン</t>
    </rPh>
    <rPh sb="5" eb="6">
      <t>ガツ</t>
    </rPh>
    <phoneticPr fontId="1"/>
  </si>
  <si>
    <t>日生研ＴＧＥ・ＰＥＤ混合生ワクチン</t>
    <phoneticPr fontId="1"/>
  </si>
  <si>
    <t>91</t>
  </si>
  <si>
    <t>令和8年4月</t>
    <rPh sb="3" eb="4">
      <t>ネン</t>
    </rPh>
    <rPh sb="5" eb="6">
      <t>ガツ</t>
    </rPh>
    <phoneticPr fontId="1"/>
  </si>
  <si>
    <t>日生研ＩＢＤ生ワクチン</t>
  </si>
  <si>
    <t>鶏伝染性ファブリキウス嚢病
生ワクチン（大ひな用）（シード）</t>
  </si>
  <si>
    <t>75</t>
  </si>
  <si>
    <t>日生研豚ＡＰワクチン１２５ＲＸ</t>
    <rPh sb="0" eb="2">
      <t>ニッセイ</t>
    </rPh>
    <rPh sb="2" eb="3">
      <t>ケン</t>
    </rPh>
    <rPh sb="3" eb="4">
      <t>ブタ</t>
    </rPh>
    <phoneticPr fontId="1"/>
  </si>
  <si>
    <t>豚アクチノバシラス・プルロニューモニエ（1・2・5型、組換え型毒素）感染症（アジュバント加）不活化ワクチン（シード）</t>
  </si>
  <si>
    <t>ノビバック  ＴＲＩＣＡＴ</t>
  </si>
  <si>
    <t>猫ウイルス性鼻気管炎・猫カリシウイルス感染症・猫汎白血球減少症混合生ワクチン（シー ド）</t>
  </si>
  <si>
    <t>T-11</t>
  </si>
  <si>
    <t>令和5年12月8日
（令和6年4月1日）</t>
  </si>
  <si>
    <t>令和8年12月</t>
  </si>
  <si>
    <t>SA308AA19</t>
  </si>
  <si>
    <t>令和6年3月21日
（令和6年5月8日）</t>
  </si>
  <si>
    <t>SA308AA20</t>
  </si>
  <si>
    <t>令和6年1月26日
（令和6年5月8日）</t>
  </si>
  <si>
    <t>5-126</t>
  </si>
  <si>
    <t>令和5年12月5日
（令和6年3月22日）</t>
  </si>
  <si>
    <t>エンテリゾール イリアイティスＴＦ</t>
    <phoneticPr fontId="1"/>
  </si>
  <si>
    <t>ETF029</t>
  </si>
  <si>
    <t>令和6年2月20日
（令和6年2月14日）</t>
    <phoneticPr fontId="1"/>
  </si>
  <si>
    <t>30,710
(30,720)</t>
  </si>
  <si>
    <t>令和7年10月</t>
    <phoneticPr fontId="1"/>
  </si>
  <si>
    <t>ビニューバックス ＳＥ</t>
    <phoneticPr fontId="1"/>
  </si>
  <si>
    <t>F44287</t>
  </si>
  <si>
    <t>令和6年4月11日
（令和6年5月16日）</t>
    <phoneticPr fontId="1"/>
  </si>
  <si>
    <t>890,700
(900,000)</t>
  </si>
  <si>
    <t>令和8年1月</t>
    <phoneticPr fontId="1"/>
  </si>
  <si>
    <t>F86601</t>
  </si>
  <si>
    <t>令和5年11月14日
（令和6年4月11日）</t>
    <phoneticPr fontId="1"/>
  </si>
  <si>
    <t>384,300
(385,950)</t>
  </si>
  <si>
    <t>パラコックス－５</t>
  </si>
  <si>
    <t>鶏コクシジウム感染症（アセルブリナ・テネラ・マキシマ２価・ミチス）混合生ワクチン（シード）</t>
    <rPh sb="0" eb="1">
      <t>トリ</t>
    </rPh>
    <rPh sb="7" eb="10">
      <t>カンセンショウ</t>
    </rPh>
    <rPh sb="27" eb="28">
      <t>カ</t>
    </rPh>
    <rPh sb="33" eb="35">
      <t>コンゴウ</t>
    </rPh>
    <rPh sb="35" eb="36">
      <t>ナマ</t>
    </rPh>
    <phoneticPr fontId="1"/>
  </si>
  <si>
    <t>株式会社科学飼料研究所</t>
    <rPh sb="0" eb="4">
      <t>カブシキガイシャ</t>
    </rPh>
    <rPh sb="4" eb="6">
      <t>カガク</t>
    </rPh>
    <rPh sb="6" eb="8">
      <t>シリョウ</t>
    </rPh>
    <rPh sb="8" eb="11">
      <t>ケンキュウショ</t>
    </rPh>
    <phoneticPr fontId="1"/>
  </si>
  <si>
    <t>A364</t>
  </si>
  <si>
    <t>令和5年11月30日</t>
    <rPh sb="0" eb="2">
      <t>レイワ</t>
    </rPh>
    <rPh sb="3" eb="4">
      <t>ネン</t>
    </rPh>
    <rPh sb="6" eb="7">
      <t>ガツ</t>
    </rPh>
    <rPh sb="9" eb="10">
      <t>ニチ</t>
    </rPh>
    <phoneticPr fontId="1"/>
  </si>
  <si>
    <t>A364-A
2,310,000
A364-B
2,465,000</t>
  </si>
  <si>
    <t>令和6年10月</t>
    <rPh sb="0" eb="2">
      <t>レイワ</t>
    </rPh>
    <rPh sb="3" eb="4">
      <t>ネン</t>
    </rPh>
    <rPh sb="6" eb="7">
      <t>ガツ</t>
    </rPh>
    <phoneticPr fontId="1"/>
  </si>
  <si>
    <t>コリーザＡＣ型ワクチン「ＮＰ」</t>
    <rPh sb="6" eb="7">
      <t>ガタ</t>
    </rPh>
    <phoneticPr fontId="1"/>
  </si>
  <si>
    <t>鶏伝染性コリーザ（Ａ・Ｃ型）（アジュバント加）不活化ワクチン（シード）</t>
    <rPh sb="0" eb="1">
      <t>トリ</t>
    </rPh>
    <rPh sb="1" eb="4">
      <t>デンセンセイ</t>
    </rPh>
    <rPh sb="12" eb="13">
      <t>ガタ</t>
    </rPh>
    <rPh sb="21" eb="22">
      <t>カ</t>
    </rPh>
    <rPh sb="23" eb="26">
      <t>フカツカ</t>
    </rPh>
    <phoneticPr fontId="1"/>
  </si>
  <si>
    <t>N87</t>
  </si>
  <si>
    <t>令和6年1月26日</t>
    <rPh sb="0" eb="2">
      <t>レイワ</t>
    </rPh>
    <rPh sb="3" eb="4">
      <t>ネン</t>
    </rPh>
    <rPh sb="5" eb="6">
      <t>ガツ</t>
    </rPh>
    <rPh sb="8" eb="9">
      <t>ニチ</t>
    </rPh>
    <phoneticPr fontId="1"/>
  </si>
  <si>
    <t>令和8年10月</t>
    <rPh sb="3" eb="4">
      <t>ネン</t>
    </rPh>
    <rPh sb="6" eb="7">
      <t>ガツ</t>
    </rPh>
    <phoneticPr fontId="1"/>
  </si>
  <si>
    <t>日生研ＭＰＳ不活化ワクチン</t>
    <rPh sb="6" eb="9">
      <t>フカツカ</t>
    </rPh>
    <phoneticPr fontId="1"/>
  </si>
  <si>
    <t>マイコプラズマ・ハイオニューモニエ感染症（アジュバント加）不活化ワクチン（シード）</t>
  </si>
  <si>
    <t>21</t>
  </si>
  <si>
    <t>令和9年6月</t>
    <rPh sb="3" eb="4">
      <t>ネン</t>
    </rPh>
    <rPh sb="5" eb="6">
      <t>ガツ</t>
    </rPh>
    <phoneticPr fontId="1"/>
  </si>
  <si>
    <t>日生研鶏コクシ弱毒３価生ワクチン（TAM）</t>
    <rPh sb="3" eb="4">
      <t>ニワトリ</t>
    </rPh>
    <rPh sb="7" eb="9">
      <t>ジャクドク</t>
    </rPh>
    <rPh sb="10" eb="11">
      <t>カ</t>
    </rPh>
    <phoneticPr fontId="1"/>
  </si>
  <si>
    <t>104</t>
  </si>
  <si>
    <t>令和7年10月</t>
    <rPh sb="3" eb="4">
      <t>ネン</t>
    </rPh>
    <rPh sb="6" eb="7">
      <t>ガツ</t>
    </rPh>
    <phoneticPr fontId="1"/>
  </si>
  <si>
    <t>日生研鶏コクシ弱毒生ワクチン（Neca）</t>
    <rPh sb="3" eb="4">
      <t>ニワトリ</t>
    </rPh>
    <rPh sb="7" eb="9">
      <t>ジャクドク</t>
    </rPh>
    <phoneticPr fontId="1"/>
  </si>
  <si>
    <t>鶏コクシジウム感染症（ネカトリックス）生ワクチン（シード）</t>
  </si>
  <si>
    <t>64</t>
  </si>
  <si>
    <t>日生研ＥＤＳ不活化オイルワクチン</t>
  </si>
  <si>
    <t>産卵低下症候群－１９７６（油性アジュバント加）不活化ワクチン（シード）</t>
  </si>
  <si>
    <t>スイムジェンEr-L</t>
  </si>
  <si>
    <t>M5037</t>
  </si>
  <si>
    <t>M2028</t>
  </si>
  <si>
    <t>747514</t>
  </si>
  <si>
    <t>令和6年3月29日
(令和6年6月25日）</t>
    <phoneticPr fontId="1"/>
  </si>
  <si>
    <t>牛クロストリジウム感染症５種混合（アジュバント加）トキソイド（シード）</t>
    <phoneticPr fontId="1"/>
  </si>
  <si>
    <t>牛ロタウイルス感染症３価・牛コロナウイルス感染症・牛大腸菌性下痢症（Ｋ９９精製線毛抗原）混合（アジュバント加）不活化ワクチン（シード）</t>
    <phoneticPr fontId="1"/>
  </si>
  <si>
    <t>28H</t>
  </si>
  <si>
    <t>令和5年8月8日
(令和5年12月11日)</t>
  </si>
  <si>
    <t>29H</t>
  </si>
  <si>
    <t>令和5年8月11日
(令和5年12月11日)</t>
  </si>
  <si>
    <t>30H</t>
  </si>
  <si>
    <t>令和5年8月16日
(令和5年12月11日)</t>
  </si>
  <si>
    <t>31H</t>
  </si>
  <si>
    <t>令和5年8月30日
(令和5年12月11日)</t>
  </si>
  <si>
    <t>“京都微研„ ＩＬＴワクチン</t>
    <phoneticPr fontId="1"/>
  </si>
  <si>
    <t>“京都微研„ 牛ヘモフィルスワクチン－Ｃ</t>
    <phoneticPr fontId="1"/>
  </si>
  <si>
    <t>牛ヒストフィルス・ソムニ（ヘモフィルス・ソムナス）感染症（アジュバント加）不活化ワクチン（シード）</t>
  </si>
  <si>
    <t>94-2</t>
  </si>
  <si>
    <t>ノビバック  ＤＨＰＰｉ＋Ｌ</t>
  </si>
  <si>
    <t>ＭＳＤアニマルヘルス株式会社</t>
    <rPh sb="10" eb="14">
      <t>カブシキガイシャ</t>
    </rPh>
    <phoneticPr fontId="1"/>
  </si>
  <si>
    <t>7-92</t>
  </si>
  <si>
    <t>令和5年12月5日
（令和6年3月21日）</t>
  </si>
  <si>
    <t>7-93</t>
  </si>
  <si>
    <t>T-12</t>
  </si>
  <si>
    <t>令和5年12月8日
（令和6年3月26日）</t>
  </si>
  <si>
    <t>ノビバック  ＬＥＰＴＯ</t>
  </si>
  <si>
    <t>犬レプトスピラ病（カニコーラ・イクテロヘモラジー）不活化ワクチン（シード）</t>
  </si>
  <si>
    <t>L2-6</t>
  </si>
  <si>
    <t>令和5年9月12日
（令和6年3月21日）</t>
  </si>
  <si>
    <t>令和8年9月</t>
  </si>
  <si>
    <t>B833A-1</t>
  </si>
  <si>
    <t>令和5年12月7日
（令和6年3月14日）</t>
  </si>
  <si>
    <t>SA278AA39</t>
  </si>
  <si>
    <t>令和6年3月31日
（令和6年5月8日）</t>
  </si>
  <si>
    <t>バックスオン－ガンボロ２</t>
  </si>
  <si>
    <t>鶏伝染性ファブリキウス嚢病生ワクチン（ひな用）（シード）</t>
  </si>
  <si>
    <t>Z2G0004</t>
  </si>
  <si>
    <t>J2S0019</t>
  </si>
  <si>
    <t>令和8年2月</t>
    <rPh sb="0" eb="2">
      <t>レイワ</t>
    </rPh>
    <rPh sb="3" eb="4">
      <t>ネン</t>
    </rPh>
    <rPh sb="5" eb="6">
      <t>ガツ</t>
    </rPh>
    <phoneticPr fontId="1"/>
  </si>
  <si>
    <t>J2S0020</t>
  </si>
  <si>
    <t>アビプロＳＥ</t>
  </si>
  <si>
    <t>鶏サルモネラ症（サルモネラ･エンテリティディス）（油性アジュバント加）不活化ワクチン（シード）</t>
  </si>
  <si>
    <t>E097294B</t>
  </si>
  <si>
    <t>令和7年3月</t>
    <rPh sb="0" eb="2">
      <t>レイワ</t>
    </rPh>
    <rPh sb="3" eb="4">
      <t>ネン</t>
    </rPh>
    <rPh sb="5" eb="6">
      <t>ガツ</t>
    </rPh>
    <phoneticPr fontId="1"/>
  </si>
  <si>
    <t>イノボ鶏痘／２価ＭＤ生ワクチン（Ｈ＋Ｓ）</t>
  </si>
  <si>
    <t>マレック病（マレック病ウイルス2型・七面鳥ヘルペスウイルス）・鶏痘混合生ワクチン（シード）</t>
  </si>
  <si>
    <t>4X0004</t>
  </si>
  <si>
    <t>令和9年1月</t>
    <rPh sb="0" eb="2">
      <t>レイワ</t>
    </rPh>
    <rPh sb="3" eb="4">
      <t>ネン</t>
    </rPh>
    <rPh sb="5" eb="6">
      <t>ガツ</t>
    </rPh>
    <phoneticPr fontId="1"/>
  </si>
  <si>
    <t>4X0005</t>
  </si>
  <si>
    <t>JS0012</t>
  </si>
  <si>
    <t>令和7年12月</t>
    <rPh sb="0" eb="2">
      <t>レイワ</t>
    </rPh>
    <rPh sb="3" eb="4">
      <t>ネン</t>
    </rPh>
    <rPh sb="6" eb="7">
      <t>ガツ</t>
    </rPh>
    <phoneticPr fontId="1"/>
  </si>
  <si>
    <t>JS0013</t>
  </si>
  <si>
    <t>令和8年1月</t>
    <rPh sb="0" eb="2">
      <t>レイワ</t>
    </rPh>
    <rPh sb="3" eb="4">
      <t>ネン</t>
    </rPh>
    <rPh sb="5" eb="6">
      <t>ガツ</t>
    </rPh>
    <phoneticPr fontId="1"/>
  </si>
  <si>
    <t>JS0014</t>
  </si>
  <si>
    <t>Ｍｇ生ワクチン</t>
  </si>
  <si>
    <t>マイコプラズマ・ガリセプチカム感染症生ワクチン（シード）</t>
  </si>
  <si>
    <t>JMG0005</t>
  </si>
  <si>
    <t>令和8年11月</t>
    <rPh sb="0" eb="2">
      <t>レイワ</t>
    </rPh>
    <rPh sb="3" eb="4">
      <t>ネン</t>
    </rPh>
    <rPh sb="6" eb="7">
      <t>ガツ</t>
    </rPh>
    <phoneticPr fontId="1"/>
  </si>
  <si>
    <t>バックスオンＡＥ・Ｐｏｘ（液状）</t>
  </si>
  <si>
    <t>鶏脳脊髄炎・鶏痘混合生ワクチン（シード）</t>
  </si>
  <si>
    <t>JEP0006</t>
  </si>
  <si>
    <t>J2S0021</t>
  </si>
  <si>
    <t>令和8年3月</t>
    <rPh sb="3" eb="4">
      <t>ネン</t>
    </rPh>
    <rPh sb="5" eb="6">
      <t>ガツ</t>
    </rPh>
    <phoneticPr fontId="1"/>
  </si>
  <si>
    <t>J2S0022</t>
  </si>
  <si>
    <t>バックスオンＭＤ（ＣＶＩ）－Ｎ</t>
  </si>
  <si>
    <t>マレック病（マレック病ウイルス１型）凍結生ワクチン（シード）</t>
  </si>
  <si>
    <t>JNV0003A</t>
  </si>
  <si>
    <t>令和8年12月</t>
    <rPh sb="3" eb="4">
      <t>ネン</t>
    </rPh>
    <rPh sb="6" eb="7">
      <t>ガツ</t>
    </rPh>
    <phoneticPr fontId="1"/>
  </si>
  <si>
    <t>JNV0003B</t>
  </si>
  <si>
    <t>J2NV0005</t>
  </si>
  <si>
    <t>令和8年11月</t>
    <rPh sb="3" eb="4">
      <t>ネン</t>
    </rPh>
    <rPh sb="6" eb="7">
      <t>ガツ</t>
    </rPh>
    <phoneticPr fontId="1"/>
  </si>
  <si>
    <t>JC0007</t>
  </si>
  <si>
    <t>令和8年1月</t>
    <rPh sb="3" eb="4">
      <t>ネン</t>
    </rPh>
    <rPh sb="5" eb="6">
      <t>ガツ</t>
    </rPh>
    <phoneticPr fontId="1"/>
  </si>
  <si>
    <t>JS0015</t>
  </si>
  <si>
    <t>P05102</t>
  </si>
  <si>
    <t>令和5年9月7日
（令和6年4月25日）</t>
    <phoneticPr fontId="1"/>
  </si>
  <si>
    <t xml:space="preserve">364,500
(364,550) </t>
  </si>
  <si>
    <t>令和7年12月</t>
    <phoneticPr fontId="1"/>
  </si>
  <si>
    <t>ピュアバックスＲＣＰＣｈ－ＦｅＬＶ　０．５</t>
  </si>
  <si>
    <t>猫ウイルス性鼻気管炎・猫カリシウイルス感染症2価・猫汎白血球減少症・猫白血病（猫白血病ウイルス由来防御抗原たん白遺伝子導入カナリア痘ウイルス）・猫クラミジア感染症混合ワクチン（シード）</t>
  </si>
  <si>
    <t>G02844</t>
  </si>
  <si>
    <t>令和6年3月25日
（令和6年6月5日）</t>
    <phoneticPr fontId="1"/>
  </si>
  <si>
    <t>49,460
（50,520）</t>
  </si>
  <si>
    <t>令和7年7月</t>
    <phoneticPr fontId="1"/>
  </si>
  <si>
    <t>P05103</t>
  </si>
  <si>
    <t xml:space="preserve">317,600
(317,650) </t>
  </si>
  <si>
    <t>ピュアバックスＲＣＰ－ＦｅＬＶ　０．５</t>
  </si>
  <si>
    <t>猫ウイルス性鼻気管炎・猫カリシウイルス感染症2価・猫汎白血球減少症・猫白血病（猫白血病ウイルス由来防御抗原たん白遺伝子導入カナリア痘ウイルス）混合ワクチン（シード）</t>
    <rPh sb="0" eb="1">
      <t>ネコ</t>
    </rPh>
    <rPh sb="5" eb="6">
      <t>セイ</t>
    </rPh>
    <rPh sb="6" eb="7">
      <t>ハナ</t>
    </rPh>
    <rPh sb="7" eb="9">
      <t>キカン</t>
    </rPh>
    <rPh sb="9" eb="10">
      <t>エン</t>
    </rPh>
    <rPh sb="11" eb="12">
      <t>ネコ</t>
    </rPh>
    <rPh sb="19" eb="22">
      <t>カンセンショウ</t>
    </rPh>
    <rPh sb="23" eb="24">
      <t>カ</t>
    </rPh>
    <rPh sb="25" eb="26">
      <t>ネコ</t>
    </rPh>
    <rPh sb="26" eb="27">
      <t>ハン</t>
    </rPh>
    <rPh sb="27" eb="30">
      <t>ハッケッキュウ</t>
    </rPh>
    <rPh sb="30" eb="32">
      <t>ゲンショウ</t>
    </rPh>
    <rPh sb="32" eb="33">
      <t>ショウ</t>
    </rPh>
    <rPh sb="34" eb="35">
      <t>ネコ</t>
    </rPh>
    <rPh sb="35" eb="38">
      <t>ハッケツビョウ</t>
    </rPh>
    <rPh sb="39" eb="40">
      <t>ネコ</t>
    </rPh>
    <rPh sb="40" eb="43">
      <t>ハッケツビョウ</t>
    </rPh>
    <rPh sb="47" eb="49">
      <t>ユライ</t>
    </rPh>
    <rPh sb="49" eb="51">
      <t>ボウギョ</t>
    </rPh>
    <phoneticPr fontId="1"/>
  </si>
  <si>
    <t>G04109</t>
  </si>
  <si>
    <t>令和6年4月22日
（令和6年6月9日）</t>
    <rPh sb="0" eb="2">
      <t>レイワ</t>
    </rPh>
    <rPh sb="4" eb="5">
      <t>ガツ</t>
    </rPh>
    <rPh sb="7" eb="8">
      <t>ニチ</t>
    </rPh>
    <phoneticPr fontId="1"/>
  </si>
  <si>
    <t>51,990
（53,060）</t>
  </si>
  <si>
    <t>令和7年8月</t>
    <phoneticPr fontId="1"/>
  </si>
  <si>
    <t>ＩＢ生「科飼研」ＪＰⅢ</t>
    <rPh sb="2" eb="3">
      <t>ナマ</t>
    </rPh>
    <rPh sb="4" eb="7">
      <t>カシケン</t>
    </rPh>
    <phoneticPr fontId="1"/>
  </si>
  <si>
    <t>鶏伝染性気管支炎生ワクチン（シード）</t>
    <rPh sb="0" eb="1">
      <t>トリ</t>
    </rPh>
    <rPh sb="1" eb="4">
      <t>デンセンセイ</t>
    </rPh>
    <rPh sb="4" eb="7">
      <t>キカンシ</t>
    </rPh>
    <rPh sb="7" eb="8">
      <t>エン</t>
    </rPh>
    <rPh sb="8" eb="9">
      <t>ナマ</t>
    </rPh>
    <phoneticPr fontId="1"/>
  </si>
  <si>
    <t>8</t>
  </si>
  <si>
    <t>令和6年3月22日</t>
  </si>
  <si>
    <t>令和7年9月</t>
    <phoneticPr fontId="1"/>
  </si>
  <si>
    <t>MBP5052</t>
  </si>
  <si>
    <t>令和6年5月9日</t>
  </si>
  <si>
    <t>令和9年8月</t>
    <phoneticPr fontId="1"/>
  </si>
  <si>
    <t>インゲルバックＰＲＲＳ生ワクチン</t>
  </si>
  <si>
    <t>P05104</t>
  </si>
  <si>
    <t>令和5年9月9日
（令和6年4月25日）</t>
    <phoneticPr fontId="1"/>
  </si>
  <si>
    <t xml:space="preserve">785,500
(786,000) </t>
  </si>
  <si>
    <t>インゲルバック ＰＲＲＳ生ワクチン</t>
  </si>
  <si>
    <t>P01059</t>
  </si>
  <si>
    <t>159,810
(159,840)</t>
  </si>
  <si>
    <t>ピュアバックス　ＲＣＰ</t>
  </si>
  <si>
    <t>猫ウイルス性鼻気管炎・猫カリシウイルス感染症２価・猫汎白血球減少症混合ワクチン（シード）</t>
  </si>
  <si>
    <t>G12476</t>
  </si>
  <si>
    <t>令和6年5月21日
（令和6年6月23日）</t>
    <phoneticPr fontId="1"/>
  </si>
  <si>
    <t>104,720
(106,350)</t>
  </si>
  <si>
    <t>ピュアバックスＲＣＰＣｈ―ＦｅＬＶ　０．５</t>
  </si>
  <si>
    <t>猫ウイルス性鼻気管炎・猫カリシウイルス感染症２価・猫汎白血球減少症・猫白血病（猫白血病ウイルス由来防御抗原たん白遺伝子導入カナリア痘ウイルス）・猫クラミジア感染症混合ワクチン（シード）</t>
  </si>
  <si>
    <t>G08591</t>
  </si>
  <si>
    <t>令和6年4月10日
（令和6年6月18日）</t>
    <phoneticPr fontId="1"/>
  </si>
  <si>
    <t>50,480
（51,050）</t>
  </si>
  <si>
    <t>G10816</t>
  </si>
  <si>
    <t>令和6年3月29日
（令和6年7月1日）</t>
    <phoneticPr fontId="1"/>
  </si>
  <si>
    <t>20,570,000
(20,890,000)</t>
  </si>
  <si>
    <t>バックスオンＭＤ（ＨＶＴ＋ＣＶＩ）－Ｎ</t>
  </si>
  <si>
    <t>マレック病（マレック病ウイルス１型・七面鳥ヘルペスウイルス）凍結生ワクチン（シード）</t>
  </si>
  <si>
    <t>J2NVH0003</t>
  </si>
  <si>
    <t>令和9年1月</t>
    <phoneticPr fontId="1"/>
  </si>
  <si>
    <t>J2S0023</t>
  </si>
  <si>
    <t>令和6年2月9日</t>
  </si>
  <si>
    <t>令和8年4月</t>
    <phoneticPr fontId="1"/>
  </si>
  <si>
    <t>J2S0024</t>
  </si>
  <si>
    <t>令和8年5月</t>
    <phoneticPr fontId="1"/>
  </si>
  <si>
    <t>ＭＤ生ワクチン（ＨＶＴ）</t>
  </si>
  <si>
    <t>マレック病（七面鳥ヘルペスウイルス）生ワクチン（シード）</t>
  </si>
  <si>
    <t>J2H0007</t>
  </si>
  <si>
    <t>令和6年1月26日</t>
  </si>
  <si>
    <t>令和8年3月</t>
    <phoneticPr fontId="1"/>
  </si>
  <si>
    <t>ＭＤ生ワクチン（ＣＶＩ）</t>
  </si>
  <si>
    <t>J2V0002</t>
  </si>
  <si>
    <t>令和6年2月16日</t>
  </si>
  <si>
    <t>令和9年4月</t>
    <phoneticPr fontId="1"/>
  </si>
  <si>
    <t>JC0008</t>
  </si>
  <si>
    <t>令和6年3月7日</t>
  </si>
  <si>
    <t>令和8年2月</t>
    <phoneticPr fontId="1"/>
  </si>
  <si>
    <t>C4401</t>
  </si>
  <si>
    <t>令和6年4月11日</t>
  </si>
  <si>
    <t>JMG0004</t>
  </si>
  <si>
    <t>令和5年10月12日</t>
  </si>
  <si>
    <t>令和8年9月</t>
    <phoneticPr fontId="1"/>
  </si>
  <si>
    <t>ノビリス  ガンボロＤ７８・２５００</t>
  </si>
  <si>
    <t>A192AM01-1</t>
  </si>
  <si>
    <t>令和5年3月14日
（令和5年8月23日）</t>
  </si>
  <si>
    <t>A193AM01-1</t>
  </si>
  <si>
    <t>令和5年8月7日
（令和6年2月15日）</t>
  </si>
  <si>
    <t>令和8年11月</t>
  </si>
  <si>
    <t>Pi-6</t>
  </si>
  <si>
    <t>令和6年3月1日
（令和6年3月26日）</t>
  </si>
  <si>
    <t>7-94</t>
  </si>
  <si>
    <t>B837A-1</t>
  </si>
  <si>
    <t>令和6年2月5日
（令和6年4月18日）</t>
  </si>
  <si>
    <t>令和9年2月</t>
  </si>
  <si>
    <t>2-47</t>
  </si>
  <si>
    <t>令和6年2月23日
（令和6年3月21日）</t>
  </si>
  <si>
    <t>A054AJ01-1</t>
  </si>
  <si>
    <t>令和6年1月29日
（令和6年3月25日）</t>
  </si>
  <si>
    <t>令和10年1月</t>
  </si>
  <si>
    <t>7-95</t>
  </si>
  <si>
    <t>2533</t>
  </si>
  <si>
    <t>令和6年1月9日
（令和6年3月5日）</t>
  </si>
  <si>
    <t>2532</t>
  </si>
  <si>
    <t>令和4年1月3日
（令和5年11月9日）</t>
  </si>
  <si>
    <t>アビバック　ＢＤ</t>
  </si>
  <si>
    <t>鶏伝染性ファブリキウス嚢病生ワクチン（ひな用）(シード）</t>
  </si>
  <si>
    <t>共立製薬株式会社</t>
    <rPh sb="0" eb="2">
      <t>キョウリツ</t>
    </rPh>
    <rPh sb="2" eb="4">
      <t>セイヤク</t>
    </rPh>
    <rPh sb="4" eb="8">
      <t>カブシキガイシャ</t>
    </rPh>
    <phoneticPr fontId="1"/>
  </si>
  <si>
    <t>35-C</t>
  </si>
  <si>
    <t>令和6年5月21日</t>
  </si>
  <si>
    <t>令和8年7月</t>
    <phoneticPr fontId="1"/>
  </si>
  <si>
    <t>さけ科魚類ビブリオ病２価不活化ワクチン(シード)</t>
  </si>
  <si>
    <t>令和6年6月19日</t>
  </si>
  <si>
    <t>令和8年8月</t>
  </si>
  <si>
    <t>ポールバック　ＩＢ　Ｈ120</t>
  </si>
  <si>
    <t>鶏伝染性気管支炎生ワクチン(シード)</t>
  </si>
  <si>
    <t>B-45</t>
  </si>
  <si>
    <t>令和6年5月10日</t>
  </si>
  <si>
    <t>ポールバックＭＤ　ｃｖ</t>
    <phoneticPr fontId="1"/>
  </si>
  <si>
    <t>B-283</t>
  </si>
  <si>
    <t>令和9年6月</t>
  </si>
  <si>
    <t>242</t>
  </si>
  <si>
    <t>令和6年8月28日</t>
  </si>
  <si>
    <t>243</t>
  </si>
  <si>
    <t>令和6年7月3日</t>
  </si>
  <si>
    <t>令和9年8月</t>
  </si>
  <si>
    <t>767328</t>
  </si>
  <si>
    <t>令和6年7月11日
(令和6年8月20日）</t>
  </si>
  <si>
    <t>バンガ－ド プラス ５</t>
    <phoneticPr fontId="1"/>
  </si>
  <si>
    <t>765664</t>
  </si>
  <si>
    <t>令和6年6月10日
(令和6年8月20日）</t>
    <rPh sb="0" eb="2">
      <t>レイワ</t>
    </rPh>
    <rPh sb="3" eb="4">
      <t>ネン</t>
    </rPh>
    <rPh sb="5" eb="6">
      <t>ガツ</t>
    </rPh>
    <rPh sb="10" eb="12">
      <t>レイワ</t>
    </rPh>
    <phoneticPr fontId="1"/>
  </si>
  <si>
    <t>747515</t>
  </si>
  <si>
    <t>令和6年3月29日
(令和6年7月30日）</t>
  </si>
  <si>
    <t>リスポバル</t>
  </si>
  <si>
    <t>マンヘミア・ヘモリチカ（１型）感染症不活化ワクチン（油性アジュバント加溶解用液)（シード）</t>
  </si>
  <si>
    <t>762585</t>
  </si>
  <si>
    <t>令和6年4月9日
(令和6年7月17日）</t>
    <rPh sb="0" eb="2">
      <t>レイワ</t>
    </rPh>
    <rPh sb="3" eb="4">
      <t>ネン</t>
    </rPh>
    <rPh sb="5" eb="6">
      <t>ガツ</t>
    </rPh>
    <rPh sb="7" eb="8">
      <t>ニチ</t>
    </rPh>
    <rPh sb="10" eb="12">
      <t>レイワ</t>
    </rPh>
    <rPh sb="13" eb="14">
      <t>ネン</t>
    </rPh>
    <rPh sb="15" eb="16">
      <t>ガツ</t>
    </rPh>
    <rPh sb="18" eb="19">
      <t>ニチ</t>
    </rPh>
    <phoneticPr fontId="1"/>
  </si>
  <si>
    <t>令和8年7月</t>
    <rPh sb="0" eb="2">
      <t>レイワ</t>
    </rPh>
    <rPh sb="3" eb="4">
      <t>ネン</t>
    </rPh>
    <rPh sb="5" eb="6">
      <t>ガツ</t>
    </rPh>
    <phoneticPr fontId="1"/>
  </si>
  <si>
    <t>M5038</t>
  </si>
  <si>
    <t>令和6年6月21日</t>
  </si>
  <si>
    <t>日生研ACM不活化ワクチン</t>
  </si>
  <si>
    <t>鶏伝染性コリーザ（A・C型）・マイコプラズマ・ガリセプチカム感染症混合（アジュバント･油性アジュバント加）不活化ワクチン（シード）</t>
  </si>
  <si>
    <t>63</t>
  </si>
  <si>
    <t>令和6年7月19日</t>
  </si>
  <si>
    <t>日生研ＭＩ・ＩＢ生ワクチン</t>
  </si>
  <si>
    <t>49</t>
  </si>
  <si>
    <t>令和8年6月</t>
    <phoneticPr fontId="1"/>
  </si>
  <si>
    <t>豚丹毒生ワクチン「科飼研」</t>
    <rPh sb="0" eb="1">
      <t>トン</t>
    </rPh>
    <rPh sb="1" eb="2">
      <t>タン</t>
    </rPh>
    <rPh sb="2" eb="3">
      <t>ドク</t>
    </rPh>
    <rPh sb="3" eb="4">
      <t>ナマ</t>
    </rPh>
    <rPh sb="9" eb="12">
      <t>カシケン</t>
    </rPh>
    <phoneticPr fontId="1"/>
  </si>
  <si>
    <t>株式会社科学飼料研究所</t>
    <rPh sb="0" eb="11">
      <t>カブシキガイシャカガクシリョウケンキュウジョ</t>
    </rPh>
    <phoneticPr fontId="1"/>
  </si>
  <si>
    <t>244</t>
  </si>
  <si>
    <t>令和6年2月28日</t>
  </si>
  <si>
    <t>ポーシリス　Ｂｅｇｏｎｉａ ＤＦ・１０</t>
    <phoneticPr fontId="1"/>
  </si>
  <si>
    <t>豚オーエスキー病（gI−､tk−）生ワクチン（トコフェロール酢酸エステルアジュバント加溶解用液）（シード）</t>
  </si>
  <si>
    <t>1031</t>
  </si>
  <si>
    <t>令和5年11月10日　　　　　　  （令和5年5月18日）</t>
  </si>
  <si>
    <t>ﾄﾞｰｽﾞ</t>
  </si>
  <si>
    <t>令和8年11月</t>
    <rPh sb="0" eb="2">
      <t>レイワ</t>
    </rPh>
    <rPh sb="3" eb="4">
      <t>ネン</t>
    </rPh>
    <phoneticPr fontId="1"/>
  </si>
  <si>
    <t>M5039</t>
  </si>
  <si>
    <t>令和8年3月</t>
    <rPh sb="0" eb="2">
      <t>レイワ</t>
    </rPh>
    <rPh sb="3" eb="4">
      <t>ネン</t>
    </rPh>
    <phoneticPr fontId="1"/>
  </si>
  <si>
    <t>インゲルバック　マイコフレックス</t>
    <phoneticPr fontId="1"/>
  </si>
  <si>
    <t>マイコプラズマ・ハイオニューモニエ感染症（カルボキシビニルポリマーアジュバント加）不活化ワクチン（シード）</t>
  </si>
  <si>
    <t>ベーリンガーインゲルハイムアニマルヘルスジャパン株式会社</t>
    <rPh sb="24" eb="28">
      <t>カブシキガイシャ</t>
    </rPh>
    <phoneticPr fontId="1"/>
  </si>
  <si>
    <t>2730930A</t>
  </si>
  <si>
    <t>令和5年11月14日
（令和6年5月20日）</t>
  </si>
  <si>
    <t>65,500
（67,000）</t>
  </si>
  <si>
    <t>インゲルバック　マイコフレックス</t>
  </si>
  <si>
    <t>令和5年11月14日
（令和6年7月4日）</t>
  </si>
  <si>
    <t>59,150
（59,900）</t>
  </si>
  <si>
    <t>3091771A</t>
  </si>
  <si>
    <t>令和5年10月16日
（令和6年5月20日）</t>
  </si>
  <si>
    <t>660,450
(662,650)</t>
  </si>
  <si>
    <t>P01060</t>
  </si>
  <si>
    <t>令和5年9月1日
（令和6年5月10日)</t>
    <phoneticPr fontId="1"/>
  </si>
  <si>
    <t>25,040
(25,050)</t>
  </si>
  <si>
    <t>P01061</t>
  </si>
  <si>
    <t>112,660
(112,710)</t>
  </si>
  <si>
    <t>G10836</t>
  </si>
  <si>
    <t>令和6年2月9日
（令和6年7月8日）</t>
  </si>
  <si>
    <t>18,100,000
(18,160,000)</t>
  </si>
  <si>
    <t>G00606</t>
  </si>
  <si>
    <t>333,750
(336,600)</t>
  </si>
  <si>
    <t>SA324AA11</t>
  </si>
  <si>
    <t>令和6年4月19日
（令和6年5月24日）</t>
  </si>
  <si>
    <t>7-96</t>
  </si>
  <si>
    <t>令和6年2月8日
（令和6年6月4日）</t>
  </si>
  <si>
    <t>5-127</t>
  </si>
  <si>
    <t>94-1</t>
  </si>
  <si>
    <t>イバラキ病ワクチン－ＫＢ</t>
    <phoneticPr fontId="1"/>
  </si>
  <si>
    <t>イバラキ病生ワクチン（シード）</t>
  </si>
  <si>
    <t>“京都微研„ ポールセーバーＩＢ</t>
    <phoneticPr fontId="1"/>
  </si>
  <si>
    <t>猫用ビルバゲンＣＲＰ</t>
    <rPh sb="0" eb="1">
      <t>ネコ</t>
    </rPh>
    <phoneticPr fontId="1"/>
  </si>
  <si>
    <t>猫ウイルス性鼻気管炎・猫カリシウイルス感染症・猫汎白血球減少症混合生ワクチン（シード）</t>
    <phoneticPr fontId="1"/>
  </si>
  <si>
    <t>9DPN</t>
  </si>
  <si>
    <t>令和5年10月25日
（令和6年8月9日）</t>
    <rPh sb="0" eb="2">
      <t>レイワ</t>
    </rPh>
    <rPh sb="3" eb="4">
      <t>ネン</t>
    </rPh>
    <rPh sb="6" eb="7">
      <t>ガツ</t>
    </rPh>
    <rPh sb="9" eb="10">
      <t>ヒ</t>
    </rPh>
    <rPh sb="12" eb="14">
      <t>レイワ</t>
    </rPh>
    <rPh sb="15" eb="16">
      <t>ネン</t>
    </rPh>
    <rPh sb="17" eb="18">
      <t>ガツ</t>
    </rPh>
    <rPh sb="19" eb="20">
      <t>ヒ</t>
    </rPh>
    <phoneticPr fontId="1"/>
  </si>
  <si>
    <t>令和8年3月</t>
    <rPh sb="0" eb="2">
      <t>レイワ</t>
    </rPh>
    <rPh sb="3" eb="4">
      <t>ネン</t>
    </rPh>
    <rPh sb="5" eb="6">
      <t>ガツ</t>
    </rPh>
    <phoneticPr fontId="1"/>
  </si>
  <si>
    <t>キャニバック ＫＣ－３</t>
    <phoneticPr fontId="1"/>
  </si>
  <si>
    <t>犬アデノウイルス（2型）感染症・犬パラインフルエンザ・犬ボルデテラ感染症（部分精製赤血球凝集素）混合不活化ワクチン（シード）</t>
  </si>
  <si>
    <t>C-11</t>
  </si>
  <si>
    <t>令和9年6月</t>
    <rPh sb="0" eb="2">
      <t>レイワ</t>
    </rPh>
    <rPh sb="3" eb="4">
      <t>ネン</t>
    </rPh>
    <rPh sb="5" eb="6">
      <t>ガツ</t>
    </rPh>
    <phoneticPr fontId="1"/>
  </si>
  <si>
    <t>B-284</t>
  </si>
  <si>
    <t>令和9年9月</t>
    <rPh sb="0" eb="2">
      <t>レイワ</t>
    </rPh>
    <rPh sb="3" eb="4">
      <t>ネン</t>
    </rPh>
    <rPh sb="5" eb="6">
      <t>ガツ</t>
    </rPh>
    <phoneticPr fontId="1"/>
  </si>
  <si>
    <t>日生研馬ロタウイルス病不活化ワクチン</t>
    <phoneticPr fontId="1"/>
  </si>
  <si>
    <t>馬ロタウイルス感染症（アジュバント加）不活化ワクチン（シード）</t>
  </si>
  <si>
    <t>25</t>
  </si>
  <si>
    <t>令和6年7月5日</t>
    <rPh sb="0" eb="2">
      <t>レイワ</t>
    </rPh>
    <rPh sb="3" eb="4">
      <t>ネン</t>
    </rPh>
    <rPh sb="5" eb="6">
      <t>ガツ</t>
    </rPh>
    <rPh sb="7" eb="8">
      <t>ニチ</t>
    </rPh>
    <phoneticPr fontId="1"/>
  </si>
  <si>
    <t>エクエヌテクトＥＲＰ</t>
  </si>
  <si>
    <t>馬鼻肺炎生ワクチン（シード）</t>
    <rPh sb="0" eb="1">
      <t>ウマ</t>
    </rPh>
    <rPh sb="1" eb="2">
      <t>ハナ</t>
    </rPh>
    <rPh sb="2" eb="4">
      <t>ハイエン</t>
    </rPh>
    <rPh sb="4" eb="5">
      <t>ナマ</t>
    </rPh>
    <phoneticPr fontId="1"/>
  </si>
  <si>
    <t>19</t>
  </si>
  <si>
    <t>令和6年3月29日</t>
    <rPh sb="0" eb="2">
      <t>レイワ</t>
    </rPh>
    <rPh sb="3" eb="4">
      <t>ネン</t>
    </rPh>
    <rPh sb="5" eb="6">
      <t>ガツ</t>
    </rPh>
    <rPh sb="8" eb="9">
      <t>ニチ</t>
    </rPh>
    <phoneticPr fontId="1"/>
  </si>
  <si>
    <t>81</t>
  </si>
  <si>
    <t>令和6年8月2日</t>
    <rPh sb="0" eb="2">
      <t>レイワ</t>
    </rPh>
    <rPh sb="3" eb="4">
      <t>ネン</t>
    </rPh>
    <rPh sb="5" eb="6">
      <t>ガツ</t>
    </rPh>
    <rPh sb="7" eb="8">
      <t>ニチ</t>
    </rPh>
    <phoneticPr fontId="1"/>
  </si>
  <si>
    <t>日生研ＡＲＢＰ・豚丹毒混合不活化ワクチン</t>
  </si>
  <si>
    <t>豚ボルデテラ感染症不活化・パスツレラ・ムルトシダトキソイド・豚丹毒不活化混合（アジュバント加）ワクチン（シード）</t>
  </si>
  <si>
    <t>36</t>
  </si>
  <si>
    <t>令和6年6月5日</t>
    <rPh sb="0" eb="2">
      <t>レイワ</t>
    </rPh>
    <rPh sb="3" eb="4">
      <t>ネン</t>
    </rPh>
    <rPh sb="5" eb="6">
      <t>ガツ</t>
    </rPh>
    <rPh sb="7" eb="8">
      <t>ニチ</t>
    </rPh>
    <phoneticPr fontId="1"/>
  </si>
  <si>
    <t>ポーシリスＡＰＰ－Ｎ</t>
    <phoneticPr fontId="1"/>
  </si>
  <si>
    <t>豚アクチノバシラス・プルロニューモニエ感染症（1型部分精製・無毒化毒素）（酢酸トコフェロールアジュバント加）不活化ワクチン（シード）</t>
    <rPh sb="0" eb="1">
      <t>ブタ</t>
    </rPh>
    <rPh sb="19" eb="22">
      <t>カンセンショウ</t>
    </rPh>
    <rPh sb="24" eb="25">
      <t>カタ</t>
    </rPh>
    <rPh sb="25" eb="29">
      <t>ブブンセイセイ</t>
    </rPh>
    <rPh sb="30" eb="33">
      <t>ムドクカ</t>
    </rPh>
    <rPh sb="33" eb="35">
      <t>ドクソ</t>
    </rPh>
    <rPh sb="37" eb="39">
      <t>サクサン</t>
    </rPh>
    <rPh sb="52" eb="53">
      <t>カ</t>
    </rPh>
    <rPh sb="54" eb="57">
      <t>フカツカ</t>
    </rPh>
    <phoneticPr fontId="1"/>
  </si>
  <si>
    <t>50131</t>
  </si>
  <si>
    <t xml:space="preserve">令和6年1月8日
（令和6年3月11日）               </t>
    <rPh sb="0" eb="2">
      <t>レイワ</t>
    </rPh>
    <rPh sb="3" eb="4">
      <t>ネン</t>
    </rPh>
    <rPh sb="5" eb="6">
      <t>ガツ</t>
    </rPh>
    <rPh sb="7" eb="8">
      <t>ニチ</t>
    </rPh>
    <rPh sb="10" eb="12">
      <t>レイワ</t>
    </rPh>
    <rPh sb="13" eb="14">
      <t>ネン</t>
    </rPh>
    <rPh sb="15" eb="16">
      <t>ガツ</t>
    </rPh>
    <rPh sb="18" eb="19">
      <t>ニチ</t>
    </rPh>
    <phoneticPr fontId="1"/>
  </si>
  <si>
    <t>令和9年1月</t>
    <rPh sb="5" eb="6">
      <t>ガツ</t>
    </rPh>
    <phoneticPr fontId="1"/>
  </si>
  <si>
    <t>J2NV0006</t>
  </si>
  <si>
    <t>令和6年4月5日</t>
    <rPh sb="0" eb="2">
      <t>レイワ</t>
    </rPh>
    <rPh sb="3" eb="4">
      <t>ネン</t>
    </rPh>
    <rPh sb="5" eb="6">
      <t>ガツ</t>
    </rPh>
    <rPh sb="7" eb="8">
      <t>ニチ</t>
    </rPh>
    <phoneticPr fontId="1"/>
  </si>
  <si>
    <t>令和9年3月</t>
    <rPh sb="0" eb="2">
      <t>レイワ</t>
    </rPh>
    <rPh sb="3" eb="4">
      <t>ネン</t>
    </rPh>
    <rPh sb="5" eb="6">
      <t>ガツ</t>
    </rPh>
    <phoneticPr fontId="1"/>
  </si>
  <si>
    <t>Z2G0005</t>
  </si>
  <si>
    <t>ＡＥ液状生ワクチン</t>
    <phoneticPr fontId="1"/>
  </si>
  <si>
    <t>鶏脳脊髄炎生ワクチン（シード）</t>
  </si>
  <si>
    <t>JE0004</t>
  </si>
  <si>
    <t>令和8年6月</t>
    <rPh sb="0" eb="2">
      <t>レイワ</t>
    </rPh>
    <rPh sb="3" eb="4">
      <t>ネン</t>
    </rPh>
    <rPh sb="5" eb="6">
      <t>ガツ</t>
    </rPh>
    <phoneticPr fontId="1"/>
  </si>
  <si>
    <t>J2S0025</t>
  </si>
  <si>
    <t>4X0006</t>
  </si>
  <si>
    <t>4X0007</t>
  </si>
  <si>
    <t>オイルバスターＥＤＳ・ＫＯ</t>
  </si>
  <si>
    <t>産卵低下症候群－１９７６（油性アジュバント加）不活化ワクチン（シード）</t>
    <rPh sb="0" eb="2">
      <t>サンラン</t>
    </rPh>
    <rPh sb="2" eb="4">
      <t>テイカ</t>
    </rPh>
    <rPh sb="4" eb="7">
      <t>ショウコウグン</t>
    </rPh>
    <rPh sb="13" eb="15">
      <t>ユセイ</t>
    </rPh>
    <rPh sb="21" eb="22">
      <t>カ</t>
    </rPh>
    <rPh sb="23" eb="26">
      <t>フカツカ</t>
    </rPh>
    <phoneticPr fontId="1"/>
  </si>
  <si>
    <t>5</t>
  </si>
  <si>
    <t>令和6年3月15日</t>
    <rPh sb="0" eb="2">
      <t>レイワ</t>
    </rPh>
    <rPh sb="3" eb="4">
      <t>ネン</t>
    </rPh>
    <rPh sb="5" eb="6">
      <t>ガツ</t>
    </rPh>
    <rPh sb="8" eb="9">
      <t>ニチ</t>
    </rPh>
    <phoneticPr fontId="1"/>
  </si>
  <si>
    <t>“京都微研„ 牛RS生ワクチン</t>
  </si>
  <si>
    <t>牛RSウイルス感染症生ワクチン（シード）</t>
  </si>
  <si>
    <t>アビテクト MG</t>
  </si>
  <si>
    <t>KMバイオロジクス株式会社</t>
    <rPh sb="9" eb="13">
      <t>カブシキガイシャ</t>
    </rPh>
    <phoneticPr fontId="1"/>
  </si>
  <si>
    <t>003</t>
  </si>
  <si>
    <t>令和9年4月</t>
    <rPh sb="0" eb="2">
      <t>レイワ</t>
    </rPh>
    <rPh sb="3" eb="4">
      <t>ネン</t>
    </rPh>
    <rPh sb="5" eb="6">
      <t>ガツ</t>
    </rPh>
    <phoneticPr fontId="1"/>
  </si>
  <si>
    <t>アビテクトIB/TM</t>
  </si>
  <si>
    <t>022</t>
  </si>
  <si>
    <t>令和8年9月</t>
    <rPh sb="0" eb="2">
      <t>レイワ</t>
    </rPh>
    <rPh sb="3" eb="4">
      <t>ネン</t>
    </rPh>
    <rPh sb="5" eb="6">
      <t>ガツ</t>
    </rPh>
    <phoneticPr fontId="1"/>
  </si>
  <si>
    <t>5-128</t>
  </si>
  <si>
    <t>令和6年3月21日
（令和6年6月18日）</t>
  </si>
  <si>
    <t>T-13</t>
  </si>
  <si>
    <t>令和6年2月16日
（令和6年7月9日）</t>
  </si>
  <si>
    <t>ノビリス　ＩＢ　MA５　ＳＰＨ　５０００</t>
  </si>
  <si>
    <t>SA372AA07</t>
  </si>
  <si>
    <t>令和6年6月21日
（令和6年7月23日）</t>
  </si>
  <si>
    <t>SA343AA15</t>
  </si>
  <si>
    <t>令和6年4月19日
（令和6年6月11日）</t>
  </si>
  <si>
    <t>B843A-1</t>
  </si>
  <si>
    <t>令和6年2月23日
（令和6年6月11日）</t>
  </si>
  <si>
    <t>バンガ－ド プラス 5/CV</t>
  </si>
  <si>
    <t>774743</t>
  </si>
  <si>
    <t>令和6年6月8日
(令和6年9月18日）</t>
    <rPh sb="0" eb="2">
      <t>レイワ</t>
    </rPh>
    <rPh sb="3" eb="4">
      <t>ネン</t>
    </rPh>
    <rPh sb="5" eb="6">
      <t>ガツ</t>
    </rPh>
    <rPh sb="7" eb="8">
      <t>ニチ</t>
    </rPh>
    <rPh sb="10" eb="12">
      <t>レイワ</t>
    </rPh>
    <rPh sb="13" eb="14">
      <t>ネン</t>
    </rPh>
    <rPh sb="15" eb="16">
      <t>ガツ</t>
    </rPh>
    <rPh sb="18" eb="19">
      <t>ニチ</t>
    </rPh>
    <phoneticPr fontId="1"/>
  </si>
  <si>
    <t>778040</t>
  </si>
  <si>
    <t>令和6年9月3日
(令和6年9月30日）</t>
  </si>
  <si>
    <t>778041</t>
  </si>
  <si>
    <t>778237</t>
  </si>
  <si>
    <t>令和6年7月30日
(令和6年9月30日）</t>
  </si>
  <si>
    <t>778239</t>
  </si>
  <si>
    <t>令和6年8月6日
(令和6年9月30日）</t>
  </si>
  <si>
    <t>令和8年11月</t>
    <phoneticPr fontId="1"/>
  </si>
  <si>
    <t>P05105</t>
  </si>
  <si>
    <t>令和5年12月21日
（令和6年6月12日）</t>
  </si>
  <si>
    <t xml:space="preserve">141,300
(141,300) </t>
  </si>
  <si>
    <t>P05106</t>
  </si>
  <si>
    <t xml:space="preserve">344,000
(344,100) </t>
  </si>
  <si>
    <t>P05107</t>
  </si>
  <si>
    <t xml:space="preserve">111,950
(111,950) </t>
  </si>
  <si>
    <t>IB生ワクチン「BI」H120ネオ</t>
  </si>
  <si>
    <t>G21456</t>
  </si>
  <si>
    <t>令和6年4月4日
（令和6年8月23日）</t>
    <phoneticPr fontId="1"/>
  </si>
  <si>
    <t>1,859,000
(1,865,000)</t>
  </si>
  <si>
    <t>ビニューバックスSE</t>
  </si>
  <si>
    <t>F44290</t>
  </si>
  <si>
    <t>令和6年6月19日
（令和6年8月6日）</t>
    <phoneticPr fontId="1"/>
  </si>
  <si>
    <t>845,700
(853,200)</t>
  </si>
  <si>
    <t>ピュアバックスRCP-FeLV 0.5</t>
  </si>
  <si>
    <t>猫ウイルス性鼻気管炎・猫カリシウイルス感染症２価・猫汎白血球減少症・猫白血病
（猫白血病ウイルス由来防御抗原たん白遺伝子導入カナリア痘ウイルス）混合ワクチン（シード）</t>
  </si>
  <si>
    <t>G31928</t>
  </si>
  <si>
    <t>令和6年7月24日
（令和6年9月12日）</t>
    <phoneticPr fontId="1"/>
  </si>
  <si>
    <t>14,970
（15,180）</t>
  </si>
  <si>
    <t>エンテリゾール イリアイティスFC</t>
  </si>
  <si>
    <t>G24215</t>
  </si>
  <si>
    <t>令和6年3月13日
（令和6年9月17日）</t>
    <phoneticPr fontId="1"/>
  </si>
  <si>
    <t>574,450
(575,850)</t>
  </si>
  <si>
    <t>日生研株式会社</t>
  </si>
  <si>
    <t>B131</t>
  </si>
  <si>
    <t>C80</t>
  </si>
  <si>
    <t>ガルエヌテクトＳ９５－ＩＢ</t>
  </si>
  <si>
    <t>令和8年7月</t>
    <rPh sb="3" eb="4">
      <t>ネン</t>
    </rPh>
    <rPh sb="5" eb="6">
      <t>ガツ</t>
    </rPh>
    <phoneticPr fontId="1"/>
  </si>
  <si>
    <t>32</t>
  </si>
  <si>
    <t>42</t>
  </si>
  <si>
    <t>令和8年6月</t>
    <rPh sb="3" eb="4">
      <t>ネン</t>
    </rPh>
    <rPh sb="5" eb="6">
      <t>ガツ</t>
    </rPh>
    <phoneticPr fontId="1"/>
  </si>
  <si>
    <t>83</t>
  </si>
  <si>
    <t>令和8年9月</t>
    <rPh sb="3" eb="4">
      <t>ネン</t>
    </rPh>
    <rPh sb="5" eb="6">
      <t>ガツ</t>
    </rPh>
    <phoneticPr fontId="1"/>
  </si>
  <si>
    <t>A132</t>
  </si>
  <si>
    <t>日生研ＰＥＤ生ワクチン</t>
  </si>
  <si>
    <t>豚流行性下痢生ワクチン（シード）</t>
    <rPh sb="0" eb="1">
      <t>ブタ</t>
    </rPh>
    <phoneticPr fontId="1"/>
  </si>
  <si>
    <t>55</t>
  </si>
  <si>
    <t>豚伝染性胃腸炎･豚流行性下痢混合生ワクチン（シード）</t>
    <phoneticPr fontId="1"/>
  </si>
  <si>
    <t>92</t>
  </si>
  <si>
    <t>オーシャンテクトＶＮＮ</t>
  </si>
  <si>
    <t>まはたウイルス性神経壊死症不活化ワクチン（シード）</t>
    <rPh sb="7" eb="8">
      <t>セイ</t>
    </rPh>
    <rPh sb="8" eb="10">
      <t>シンケイ</t>
    </rPh>
    <rPh sb="10" eb="12">
      <t>エシ</t>
    </rPh>
    <rPh sb="12" eb="13">
      <t>ショウ</t>
    </rPh>
    <phoneticPr fontId="1"/>
  </si>
  <si>
    <t>13</t>
  </si>
  <si>
    <t>ノビリス  Ｇｕｍｂｏｒｏ　Ｄ７８　ＳＰＨ　５０００</t>
    <phoneticPr fontId="15"/>
  </si>
  <si>
    <t>鶏伝染性ファブリキウス嚢病生ワクチン（ひな用）（シード）</t>
    <phoneticPr fontId="15"/>
  </si>
  <si>
    <t>SA381AD12</t>
  </si>
  <si>
    <t>令和6年8月30日
（令和6年10月2日）</t>
  </si>
  <si>
    <t>ノビリス  Ｇｕｍｂｏｒｏ　Ｄ７８　ＳＰＨ　１０００</t>
    <phoneticPr fontId="15"/>
  </si>
  <si>
    <t>SA381AA13</t>
  </si>
  <si>
    <t>ノビバック  ＴＲＩＣＡＴ</t>
    <phoneticPr fontId="15"/>
  </si>
  <si>
    <t>猫ウイルス性鼻気管炎・猫カリシウイルス感染症・猫汎白血球減少症混合生ワクチン（シー ド）</t>
    <phoneticPr fontId="15"/>
  </si>
  <si>
    <t>T-14</t>
  </si>
  <si>
    <t>令和6年2月16日
（令和6年7月17日）</t>
  </si>
  <si>
    <t>ノビリス  ＣＡＶ　Ｐ４</t>
    <phoneticPr fontId="15"/>
  </si>
  <si>
    <t>鶏貧血ウイルス感染症生ワクチン（シード）</t>
    <phoneticPr fontId="15"/>
  </si>
  <si>
    <t>A054AJ02-1</t>
  </si>
  <si>
    <t>令和6年1月29日
（令和6年6月18日）</t>
  </si>
  <si>
    <t>ノビバック　ＰＵＰＰＹ　ＤＰ</t>
    <phoneticPr fontId="15"/>
  </si>
  <si>
    <t>ジステンパー・犬パルボウイルス感染症混合生ワクチン(シード)</t>
    <phoneticPr fontId="15"/>
  </si>
  <si>
    <t>2-48</t>
  </si>
  <si>
    <t>令和6年3月15日
（令和6年4月18日）</t>
  </si>
  <si>
    <t>ノビリス  MG　６／８５</t>
    <phoneticPr fontId="15"/>
  </si>
  <si>
    <t>マイコプラズマ・ガリセプチカム感染症生ワクチン(シード)</t>
    <phoneticPr fontId="15"/>
  </si>
  <si>
    <t>2408427J01</t>
  </si>
  <si>
    <t>令和6年1月29日
（令和6年8月7日）</t>
  </si>
  <si>
    <t>令和9年4月</t>
  </si>
  <si>
    <t>ノビバック　Ｐｉ</t>
    <phoneticPr fontId="15"/>
  </si>
  <si>
    <t>犬パラインフルエンザ生ワクチン（シード）</t>
    <phoneticPr fontId="15"/>
  </si>
  <si>
    <t>Pi-7</t>
  </si>
  <si>
    <t>令和6年5月31日
（令和6年6月25日）</t>
  </si>
  <si>
    <t>ピュアバックスRCP</t>
  </si>
  <si>
    <t>G37754</t>
    <phoneticPr fontId="15"/>
  </si>
  <si>
    <t>令和5年10月23日
（令和6年10月6日）</t>
    <phoneticPr fontId="15"/>
  </si>
  <si>
    <t>74,310
(75,950)</t>
    <phoneticPr fontId="15"/>
  </si>
  <si>
    <t>“京都微研„ 牛下痢５種混合不活化ワクチンⅡ</t>
  </si>
  <si>
    <t>牛ロタウイルス感染症３価･牛コロナウイルス感染症･牛大腸菌性下痢症(K99精製線毛抗原)混合(アジュバント加)不活化ワクチン(シード)</t>
    <phoneticPr fontId="1"/>
  </si>
  <si>
    <t>32H</t>
    <phoneticPr fontId="15"/>
  </si>
  <si>
    <t>令和5年9月6日
(令和6年6月7日)</t>
    <phoneticPr fontId="15"/>
  </si>
  <si>
    <t>mL</t>
    <phoneticPr fontId="15"/>
  </si>
  <si>
    <t>令和7年12月</t>
    <phoneticPr fontId="15"/>
  </si>
  <si>
    <t>33H</t>
    <phoneticPr fontId="15"/>
  </si>
  <si>
    <t>令和5年9月9日
(令和6年6月7日)</t>
    <phoneticPr fontId="15"/>
  </si>
  <si>
    <t>“京都微研„ IBD生ワクチン</t>
  </si>
  <si>
    <t>令和9年11月</t>
    <phoneticPr fontId="15"/>
  </si>
  <si>
    <t>“京都微研„ IB生ワクチン</t>
  </si>
  <si>
    <t>鶏伝染性気管支炎生ワクチン（シード）</t>
    <phoneticPr fontId="1"/>
  </si>
  <si>
    <t>令和8年10月</t>
    <phoneticPr fontId="15"/>
  </si>
  <si>
    <t>“京都微研„ 豚パルボワクチン･K</t>
  </si>
  <si>
    <t>令和5年6月30日
(令和6年6月7日)</t>
    <phoneticPr fontId="15"/>
  </si>
  <si>
    <t>令和8年7月</t>
    <phoneticPr fontId="15"/>
  </si>
  <si>
    <t>779617</t>
  </si>
  <si>
    <t>令和6年9月18日
(令和6年10月31日）</t>
    <rPh sb="0" eb="2">
      <t>レイワ</t>
    </rPh>
    <rPh sb="3" eb="4">
      <t>ネン</t>
    </rPh>
    <rPh sb="5" eb="6">
      <t>ガツ</t>
    </rPh>
    <rPh sb="8" eb="9">
      <t>ニチ</t>
    </rPh>
    <rPh sb="11" eb="13">
      <t>レイワ</t>
    </rPh>
    <rPh sb="14" eb="15">
      <t>ネン</t>
    </rPh>
    <rPh sb="17" eb="18">
      <t>ガツ</t>
    </rPh>
    <rPh sb="20" eb="21">
      <t>ニチ</t>
    </rPh>
    <phoneticPr fontId="1"/>
  </si>
  <si>
    <t>リターガード　LT-C</t>
  </si>
  <si>
    <t>785127</t>
  </si>
  <si>
    <t>令和6年9月25日
(令和6年10月30日）</t>
  </si>
  <si>
    <t>782946</t>
  </si>
  <si>
    <t>令和6年9月11日
(令和6年10月30日）</t>
  </si>
  <si>
    <t>猫用ビルバゲンCRP</t>
    <rPh sb="0" eb="1">
      <t>ネコ</t>
    </rPh>
    <phoneticPr fontId="1"/>
  </si>
  <si>
    <t>（一般的名称：猫ウイルス性鼻気管炎・猫カリシウイルス感染症・猫汎白血球減少症混合生ワクチン（シード））</t>
  </si>
  <si>
    <t>9HJT</t>
  </si>
  <si>
    <t>令和6年3月21日
（令和6年11月7日）</t>
    <rPh sb="0" eb="2">
      <t>レイワ</t>
    </rPh>
    <rPh sb="3" eb="4">
      <t>ネン</t>
    </rPh>
    <rPh sb="5" eb="6">
      <t>ガツ</t>
    </rPh>
    <rPh sb="8" eb="9">
      <t>ヒ</t>
    </rPh>
    <rPh sb="11" eb="13">
      <t>レイワ</t>
    </rPh>
    <rPh sb="14" eb="15">
      <t>ネン</t>
    </rPh>
    <rPh sb="17" eb="18">
      <t>ガツ</t>
    </rPh>
    <rPh sb="19" eb="20">
      <t>ヒ</t>
    </rPh>
    <phoneticPr fontId="1"/>
  </si>
  <si>
    <t>785128</t>
  </si>
  <si>
    <t>ジステンパー・犬アデノウイルス（２型）感染症・犬パラインフルエンザ・犬パルボウイルス感染症混合生ワクチン（シード）</t>
    <rPh sb="45" eb="47">
      <t>コンゴウ</t>
    </rPh>
    <rPh sb="47" eb="48">
      <t>ナマ</t>
    </rPh>
    <phoneticPr fontId="15"/>
  </si>
  <si>
    <t>9J11</t>
  </si>
  <si>
    <t>令和6年6月26日
（令和6年10月23日）</t>
    <rPh sb="0" eb="2">
      <t>レイワ</t>
    </rPh>
    <rPh sb="3" eb="4">
      <t>ネン</t>
    </rPh>
    <rPh sb="5" eb="6">
      <t>ガツ</t>
    </rPh>
    <rPh sb="8" eb="9">
      <t>ヒ</t>
    </rPh>
    <rPh sb="11" eb="13">
      <t>レイワ</t>
    </rPh>
    <rPh sb="14" eb="15">
      <t>ネン</t>
    </rPh>
    <rPh sb="17" eb="18">
      <t>ガツ</t>
    </rPh>
    <rPh sb="20" eb="21">
      <t>ヒ</t>
    </rPh>
    <phoneticPr fontId="1"/>
  </si>
  <si>
    <t>A369</t>
  </si>
  <si>
    <t>令和6年5月2日</t>
    <rPh sb="0" eb="2">
      <t>レイワ</t>
    </rPh>
    <rPh sb="3" eb="4">
      <t>ネン</t>
    </rPh>
    <rPh sb="5" eb="6">
      <t>ガツ</t>
    </rPh>
    <rPh sb="7" eb="8">
      <t>ニチ</t>
    </rPh>
    <phoneticPr fontId="1"/>
  </si>
  <si>
    <t>A369-A
1,900,000
A369-B
3,280,000</t>
  </si>
  <si>
    <t>令和7年4月</t>
    <rPh sb="0" eb="2">
      <t>レイワ</t>
    </rPh>
    <rPh sb="3" eb="4">
      <t>ネン</t>
    </rPh>
    <rPh sb="5" eb="6">
      <t>ガツ</t>
    </rPh>
    <phoneticPr fontId="1"/>
  </si>
  <si>
    <t>マレック病（マレック病ウイルス２型・七面鳥ヘルペスウイルス）・鶏痘混合生ワクチン（シード）</t>
    <phoneticPr fontId="1"/>
  </si>
  <si>
    <t>4X0008</t>
  </si>
  <si>
    <t>J2S0026</t>
  </si>
  <si>
    <t>J2S0027</t>
  </si>
  <si>
    <t>JMG0007</t>
  </si>
  <si>
    <t>JMG0008</t>
  </si>
  <si>
    <t>J2H0008</t>
  </si>
  <si>
    <t>J2S0028</t>
  </si>
  <si>
    <t>J2NV0007</t>
  </si>
  <si>
    <t>JC0009</t>
  </si>
  <si>
    <t>JEP0007</t>
  </si>
  <si>
    <t>M5040</t>
  </si>
  <si>
    <t>令和8年6月</t>
    <rPh sb="0" eb="2">
      <t>レイワ</t>
    </rPh>
    <phoneticPr fontId="1"/>
  </si>
  <si>
    <t>M2029</t>
  </si>
  <si>
    <t>F98048</t>
  </si>
  <si>
    <t>令和5年10月12日
（令和6年6月18日）</t>
    <phoneticPr fontId="1"/>
  </si>
  <si>
    <t>23,050,000
(23,350,000)</t>
  </si>
  <si>
    <t>令和 8年 1月</t>
  </si>
  <si>
    <t>G42881</t>
  </si>
  <si>
    <t>令和6年3月21日
（令和6年11月3日）</t>
    <phoneticPr fontId="1"/>
  </si>
  <si>
    <t>51,010
(51,590)</t>
  </si>
  <si>
    <t>豚サーコウイルス（２型・組換え型）感染症（カルボキシビニルポリマーアジュバント加）不活化ワクチン（シード）</t>
    <phoneticPr fontId="1"/>
  </si>
  <si>
    <t>3091815A</t>
  </si>
  <si>
    <t>令和6年4月30日
（令和6年10月15日）</t>
    <phoneticPr fontId="1"/>
  </si>
  <si>
    <t>1,741,000
(1,746,600)</t>
  </si>
  <si>
    <t>G24209</t>
  </si>
  <si>
    <t>令和6年3月6日
（令和6年9月17日）</t>
    <phoneticPr fontId="1"/>
  </si>
  <si>
    <t>41,840
(42,140)</t>
  </si>
  <si>
    <t xml:space="preserve"> 豚サーコウイルス（２型・組換え型）感染症・マイコプラズマ・ハイオニューモニエ感染症混合（カルボキシビニルポリマーアジュバント加）不活化ワクチン（シード）</t>
  </si>
  <si>
    <t>G11418</t>
  </si>
  <si>
    <t>令和5年11月14日
（令和6年10月23日）</t>
    <phoneticPr fontId="1"/>
  </si>
  <si>
    <t>59,450
(62,000)</t>
  </si>
  <si>
    <t>786593</t>
  </si>
  <si>
    <t>令和6年10月2日
(令和6年11月19日）</t>
  </si>
  <si>
    <t>789140</t>
  </si>
  <si>
    <t>令和6年10月15日
(令和6年11月26日）</t>
  </si>
  <si>
    <t>789142</t>
  </si>
  <si>
    <t>牛レプトスピラ病（アジュバント加）不活化ワクチン（シード）</t>
  </si>
  <si>
    <t>793551</t>
  </si>
  <si>
    <t>令和6年10月31日
(令和6年11月25日）</t>
  </si>
  <si>
    <t>50</t>
  </si>
  <si>
    <t>牛ロタウイルス感染症３価･牛コロナウイルス感染症･牛大腸菌性下痢症(K99 精製線毛抗原)混合(アジュバント加)不活化ワクチン(シード)</t>
    <phoneticPr fontId="1"/>
  </si>
  <si>
    <t>34H</t>
  </si>
  <si>
    <t>令和5年9月14日
(令和6年6月7日)</t>
  </si>
  <si>
    <t>牛ロタウイルス感染症３価･牛コロナウイルス感染症･牛大腸菌性下痢症(K99 精製線毛抗原)混合(アジュバント加)不活化ワクチン(シード)</t>
  </si>
  <si>
    <t>35H</t>
  </si>
  <si>
    <t>令和5年12月14日
(令和6年6月7日)</t>
  </si>
  <si>
    <t>牛流行熱（アジュバント加）不活化ワクチン（シード）</t>
  </si>
  <si>
    <t>令和6年7月5日</t>
    <phoneticPr fontId="1"/>
  </si>
  <si>
    <t>豚アクチノバシラス･プルロニューモニエ （１・２・５型）感染症・豚丹毒混合（油性アジュバンド加）不活化ワクチン（シード）</t>
    <phoneticPr fontId="1"/>
  </si>
  <si>
    <t>令和6年7月24日</t>
    <phoneticPr fontId="1"/>
  </si>
  <si>
    <t>7-97</t>
  </si>
  <si>
    <t>SA343AA16</t>
  </si>
  <si>
    <t>令和6年7月5日
（令和6年8月6日）</t>
  </si>
  <si>
    <t>SA394AB12</t>
  </si>
  <si>
    <t>SA326AA09</t>
  </si>
  <si>
    <t>令和6年7月31日
（令和6年9月11日）</t>
  </si>
  <si>
    <t>5-129</t>
  </si>
  <si>
    <t>令和6年3月7日
（令和6年7月2日）</t>
  </si>
  <si>
    <t>5-130</t>
  </si>
  <si>
    <t>A075A-1</t>
  </si>
  <si>
    <t>令和6年4月30日
（令和6年8月1日）</t>
  </si>
  <si>
    <t>B-15</t>
  </si>
  <si>
    <t>鶏脳脊髄炎生ワクチン(シード)</t>
  </si>
  <si>
    <t>B-285</t>
  </si>
  <si>
    <t>B-286</t>
  </si>
  <si>
    <t>B-46</t>
  </si>
  <si>
    <t>ビュール７０６ネオ５０００</t>
    <phoneticPr fontId="1"/>
  </si>
  <si>
    <t>ピュアバックスＲＣＰｃｈ－ＦｅＬＶ　０．５</t>
    <phoneticPr fontId="1"/>
  </si>
  <si>
    <t>インゲルバック サーコフレックス</t>
  </si>
  <si>
    <t>スパイロバック</t>
  </si>
  <si>
    <t>牛流行熱ワクチン･Ｋ－ＫＢ</t>
    <phoneticPr fontId="1"/>
  </si>
  <si>
    <t>“京都微研„ ピッグウィン－ＥＡ</t>
    <phoneticPr fontId="1"/>
  </si>
  <si>
    <t>ポールバックＭＤ　ＨＶＴ</t>
  </si>
  <si>
    <t>ＡＥ生ワクチン・ＫＳ</t>
  </si>
  <si>
    <t>猫ウイルス性鼻気管炎・猫カリシウイルス感染症2 価・猫汎白血球減少症・猫白血病（猫白血病ウイルス由来防御抗原たん白遺伝子導入カナリア痘ウイルス）混合ワクチン（シード）</t>
    <phoneticPr fontId="1"/>
  </si>
  <si>
    <t>ベーリンガーインゲルハイムアニマルヘルスジャパン株式会社</t>
    <phoneticPr fontId="1"/>
  </si>
  <si>
    <t>G49457</t>
  </si>
  <si>
    <t>令和6年10月3日
（令和6年11月15日）</t>
  </si>
  <si>
    <t>36,280
(37,220)</t>
  </si>
  <si>
    <t>ピュアバックスRCPCh-FeLV 0.5</t>
  </si>
  <si>
    <t>猫ウイルス性鼻気管炎・猫カリシウイルス感染症2価・猫汎白血球減少症・猫白血病（猫白血病ウイルス由来防御抗原たん白遺伝子導入カナリア痘ウイルス）・猫クラミジア感染症混合ワクチン（シード）</t>
    <phoneticPr fontId="1"/>
  </si>
  <si>
    <t>G42897</t>
  </si>
  <si>
    <t>令和6年6月18日
（令和6年11月3日）</t>
  </si>
  <si>
    <t>47,170
(47,700)</t>
  </si>
  <si>
    <t>エムパック</t>
  </si>
  <si>
    <t>マイコプラズマ・ハイオニューモニエ感染症（アジュバント・油性アジュバント加）不活化ワクチン（シード）</t>
  </si>
  <si>
    <t>ＭＳＤアニマルヘルス株式会社</t>
    <rPh sb="0" eb="14">
      <t>エム</t>
    </rPh>
    <phoneticPr fontId="1"/>
  </si>
  <si>
    <t>D290B_A-1</t>
  </si>
  <si>
    <t>令和5年10月27日
（令和6年8月19日）</t>
  </si>
  <si>
    <t>ノビリス　ＩＢ　Mａ５　ＳＰＨ　５０００</t>
  </si>
  <si>
    <t>SA461AB02</t>
  </si>
  <si>
    <t>B851A-1</t>
  </si>
  <si>
    <t>令和6年4月15日
（令和6年8月27日）</t>
  </si>
  <si>
    <t>T-15</t>
  </si>
  <si>
    <t>令和6年7月26日
（令和6年10月8日）</t>
  </si>
  <si>
    <t>T-16</t>
  </si>
  <si>
    <t>令和6年7月26日
（令和6年10月21日）</t>
  </si>
  <si>
    <t>ノビリス  Ｇｕｍｂｏｒｏ　Ｄ７８　ＳＰＨ　１０００</t>
  </si>
  <si>
    <t>SA456AB26</t>
  </si>
  <si>
    <t>令和6年9月13日
（令和6年10月15日）</t>
  </si>
  <si>
    <t>ノビリス　ＩＢ　MA５・１０００</t>
  </si>
  <si>
    <t>A301EJ01-1</t>
  </si>
  <si>
    <t>令和4年9月19日
（令和5年9月21日）</t>
  </si>
  <si>
    <t>ノビリス　ＩＢ　MA５・５０００</t>
  </si>
  <si>
    <t>A301EN01-1</t>
  </si>
  <si>
    <t>令和4年9月19日
（令和5年10月11日）</t>
  </si>
  <si>
    <t>5-131</t>
  </si>
  <si>
    <t>バンガ－ド プラス 5</t>
  </si>
  <si>
    <t>ゾエティス・ジャパン株式会社</t>
    <phoneticPr fontId="1"/>
  </si>
  <si>
    <t>788077</t>
  </si>
  <si>
    <t>令和6年11月22日
(令和6年12月23日）</t>
    <rPh sb="0" eb="2">
      <t>レイワ</t>
    </rPh>
    <rPh sb="3" eb="4">
      <t>ネン</t>
    </rPh>
    <rPh sb="6" eb="7">
      <t>ガツ</t>
    </rPh>
    <rPh sb="11" eb="13">
      <t>レイワ</t>
    </rPh>
    <phoneticPr fontId="1"/>
  </si>
  <si>
    <t>令和9年10月</t>
    <rPh sb="0" eb="2">
      <t>レイワ</t>
    </rPh>
    <rPh sb="3" eb="4">
      <t>ネン</t>
    </rPh>
    <rPh sb="6" eb="7">
      <t>ガツ</t>
    </rPh>
    <phoneticPr fontId="1"/>
  </si>
  <si>
    <t>789141</t>
  </si>
  <si>
    <t>令和6年10月15日
(令和6年12月23日）</t>
  </si>
  <si>
    <t>バンガ－ド プラス 5/CV-L</t>
  </si>
  <si>
    <t>788014</t>
  </si>
  <si>
    <t>令和6年6月11日
(令和7年1月7日）</t>
  </si>
  <si>
    <t>798066</t>
  </si>
  <si>
    <t>令和6年10月22日
(令和7年1月15日）</t>
  </si>
  <si>
    <t>令和9年9月</t>
  </si>
  <si>
    <t>794785</t>
  </si>
  <si>
    <t>令和6年10月4日
(令和7年1月7日）</t>
  </si>
  <si>
    <t>789144</t>
  </si>
  <si>
    <t>令和6年11月4日
(令和7年1月15日）</t>
  </si>
  <si>
    <t>株式会社科学飼料研究所</t>
    <rPh sb="0" eb="11">
      <t>カシケン</t>
    </rPh>
    <phoneticPr fontId="1"/>
  </si>
  <si>
    <t>6</t>
  </si>
  <si>
    <t>令和6年7月4日</t>
    <rPh sb="0" eb="2">
      <t>レイワ</t>
    </rPh>
    <rPh sb="3" eb="4">
      <t>ネン</t>
    </rPh>
    <rPh sb="5" eb="6">
      <t>ガツ</t>
    </rPh>
    <rPh sb="7" eb="8">
      <t>ニチ</t>
    </rPh>
    <phoneticPr fontId="1"/>
  </si>
  <si>
    <t>アカバネ病生ワクチン</t>
  </si>
  <si>
    <t>アカバネ病生ワクチン（シード）</t>
  </si>
  <si>
    <t>株式会社微生物化学研究所</t>
    <rPh sb="0" eb="12">
      <t>ビケン</t>
    </rPh>
    <phoneticPr fontId="1"/>
  </si>
  <si>
    <t>73-1</t>
  </si>
  <si>
    <t>73-2</t>
  </si>
  <si>
    <t>36H</t>
  </si>
  <si>
    <t>令和5年12月19日
(令和6年6月7日)</t>
  </si>
  <si>
    <t>37H</t>
  </si>
  <si>
    <t>令和5年12月22日
(令和6年6月7日)</t>
  </si>
  <si>
    <t>“京都微研„ ピッグウィン-EA</t>
  </si>
  <si>
    <t>豚アクチノバシラス･プルロニューモニエ （1・2・5型）感染症・豚丹毒混合（油性アジュバンド加）不活化ワクチン（シード）</t>
  </si>
  <si>
    <t xml:space="preserve">令和6年8月28日
</t>
  </si>
  <si>
    <t>鶏伝染性気管支炎 生ワクチン（シード）</t>
  </si>
  <si>
    <t xml:space="preserve">令和6年8月9日
</t>
  </si>
  <si>
    <t>ポーシリス　Begonia DF・50</t>
  </si>
  <si>
    <t>松研薬品工業株式会社</t>
    <rPh sb="0" eb="10">
      <t>マツケン</t>
    </rPh>
    <phoneticPr fontId="1"/>
  </si>
  <si>
    <t>5046</t>
  </si>
  <si>
    <t>令和5年1月25日　　　　　　  （令和5年9月27日）</t>
  </si>
  <si>
    <t>令和8年1月</t>
    <rPh sb="0" eb="2">
      <t>レイワ</t>
    </rPh>
    <phoneticPr fontId="1"/>
  </si>
  <si>
    <t>鶏伝染性ファブリキウス嚢病生ワクチン（大ひな用）（シード）</t>
    <phoneticPr fontId="1"/>
  </si>
  <si>
    <t>日生研株式会社</t>
    <phoneticPr fontId="1"/>
  </si>
  <si>
    <t>76</t>
  </si>
  <si>
    <t>鶏コクシジウム感染症（アセルブリナ・テネラ・マキシマ）混合生ワクチン（シード）</t>
    <phoneticPr fontId="1"/>
  </si>
  <si>
    <t>105</t>
  </si>
  <si>
    <t>A133</t>
  </si>
  <si>
    <t>ＡＥ乾燥生ワクチン １）</t>
  </si>
  <si>
    <t>58</t>
  </si>
  <si>
    <t>MSDアニマルヘルス株式会社</t>
  </si>
  <si>
    <t>5-132</t>
    <phoneticPr fontId="15"/>
  </si>
  <si>
    <t>令和6年3月7日
（令和6年7月9日）</t>
    <phoneticPr fontId="15"/>
  </si>
  <si>
    <t>令和8年3月</t>
    <phoneticPr fontId="15"/>
  </si>
  <si>
    <t>ポーシリス　Begonia DF・10</t>
    <phoneticPr fontId="15"/>
  </si>
  <si>
    <t>松研薬品工業株式会社</t>
    <phoneticPr fontId="1"/>
  </si>
  <si>
    <t>1032</t>
    <phoneticPr fontId="15"/>
  </si>
  <si>
    <t>令和6年7月3日　　　　　　  （令和6年9月10日）</t>
    <phoneticPr fontId="15"/>
  </si>
  <si>
    <t>M5041</t>
    <phoneticPr fontId="15"/>
  </si>
  <si>
    <t>M5042</t>
    <phoneticPr fontId="15"/>
  </si>
  <si>
    <t>G11419</t>
  </si>
  <si>
    <t>令和6年4月23日
（令和6年12月23日）</t>
    <rPh sb="0" eb="2">
      <t>レイワ</t>
    </rPh>
    <rPh sb="3" eb="4">
      <t>ネン</t>
    </rPh>
    <rPh sb="5" eb="6">
      <t>ツキ</t>
    </rPh>
    <rPh sb="8" eb="9">
      <t>ヒ</t>
    </rPh>
    <rPh sb="11" eb="13">
      <t>レイワ</t>
    </rPh>
    <rPh sb="14" eb="15">
      <t>ネン</t>
    </rPh>
    <rPh sb="17" eb="18">
      <t>ツキ</t>
    </rPh>
    <rPh sb="20" eb="21">
      <t>ヒ</t>
    </rPh>
    <phoneticPr fontId="15"/>
  </si>
  <si>
    <t>8,559
(8,596)</t>
    <phoneticPr fontId="15"/>
  </si>
  <si>
    <t>令和8年4月</t>
    <rPh sb="0" eb="2">
      <t>レイワ</t>
    </rPh>
    <rPh sb="3" eb="4">
      <t>ネン</t>
    </rPh>
    <rPh sb="5" eb="6">
      <t>ツキ</t>
    </rPh>
    <phoneticPr fontId="15"/>
  </si>
  <si>
    <t>インゲルバック　マイコフレックス</t>
    <phoneticPr fontId="15"/>
  </si>
  <si>
    <t>マイコプラズマ・ハイオニューモニエ感染症（カルボキシビニルポリマーアジュバント加）不活化ワクチン（シード）</t>
    <phoneticPr fontId="15"/>
  </si>
  <si>
    <t>2730958A</t>
  </si>
  <si>
    <t>令和6年4月23日
（令和6年12月17日）</t>
    <rPh sb="0" eb="2">
      <t>レイワ</t>
    </rPh>
    <rPh sb="3" eb="4">
      <t>ネン</t>
    </rPh>
    <rPh sb="5" eb="6">
      <t>ツキ</t>
    </rPh>
    <rPh sb="8" eb="9">
      <t>ヒ</t>
    </rPh>
    <rPh sb="11" eb="13">
      <t>レイワ</t>
    </rPh>
    <rPh sb="14" eb="15">
      <t>ネン</t>
    </rPh>
    <rPh sb="17" eb="18">
      <t>ツキ</t>
    </rPh>
    <rPh sb="20" eb="21">
      <t>ヒ</t>
    </rPh>
    <phoneticPr fontId="15"/>
  </si>
  <si>
    <t>34,000
(34,750)</t>
    <phoneticPr fontId="15"/>
  </si>
  <si>
    <t>G56004</t>
    <phoneticPr fontId="15"/>
  </si>
  <si>
    <t>令和6年10月31日
（令和6年12月2日）</t>
    <rPh sb="0" eb="2">
      <t>レイワ</t>
    </rPh>
    <rPh sb="3" eb="4">
      <t>ネン</t>
    </rPh>
    <rPh sb="6" eb="7">
      <t>ツキ</t>
    </rPh>
    <rPh sb="9" eb="10">
      <t>ヒ</t>
    </rPh>
    <rPh sb="12" eb="14">
      <t>レイワ</t>
    </rPh>
    <rPh sb="15" eb="16">
      <t>ネン</t>
    </rPh>
    <rPh sb="18" eb="19">
      <t>ツキ</t>
    </rPh>
    <rPh sb="20" eb="21">
      <t>ヒ</t>
    </rPh>
    <phoneticPr fontId="15"/>
  </si>
  <si>
    <t>140,750
(142,880)</t>
    <phoneticPr fontId="15"/>
  </si>
  <si>
    <t>令和8年7月</t>
    <rPh sb="0" eb="2">
      <t>レイワ</t>
    </rPh>
    <rPh sb="3" eb="4">
      <t>ネン</t>
    </rPh>
    <rPh sb="5" eb="6">
      <t>ツキ</t>
    </rPh>
    <phoneticPr fontId="15"/>
  </si>
  <si>
    <t>2730958A</t>
    <phoneticPr fontId="15"/>
  </si>
  <si>
    <t>令和6年4月23日
（令和6年12月23日）</t>
    <rPh sb="0" eb="2">
      <t>レイワ</t>
    </rPh>
    <rPh sb="3" eb="4">
      <t>ネン</t>
    </rPh>
    <rPh sb="5" eb="6">
      <t>ガツ</t>
    </rPh>
    <rPh sb="8" eb="9">
      <t>ニチ</t>
    </rPh>
    <rPh sb="11" eb="13">
      <t>レイワ</t>
    </rPh>
    <rPh sb="14" eb="15">
      <t>ネン</t>
    </rPh>
    <rPh sb="17" eb="18">
      <t>ガツ</t>
    </rPh>
    <rPh sb="20" eb="21">
      <t>ニチ</t>
    </rPh>
    <phoneticPr fontId="15"/>
  </si>
  <si>
    <t>33,800
(34,550)</t>
    <phoneticPr fontId="15"/>
  </si>
  <si>
    <t>マイコバスターＡＲプラス</t>
    <phoneticPr fontId="15"/>
  </si>
  <si>
    <t>株式会社　科学飼料研究所</t>
  </si>
  <si>
    <t>MBP5053</t>
    <phoneticPr fontId="15"/>
  </si>
  <si>
    <t>令和6年9月27日</t>
    <rPh sb="0" eb="2">
      <t>レイワ</t>
    </rPh>
    <rPh sb="3" eb="4">
      <t>ネン</t>
    </rPh>
    <rPh sb="5" eb="6">
      <t>ガツ</t>
    </rPh>
    <rPh sb="8" eb="9">
      <t>ニチ</t>
    </rPh>
    <phoneticPr fontId="15"/>
  </si>
  <si>
    <t>ワクチノーバ株式会社</t>
  </si>
  <si>
    <t>E151469</t>
  </si>
  <si>
    <t>鶏伝染性ファブリキウス嚢病生ワクチン（ひな用）（シード）</t>
    <phoneticPr fontId="1"/>
  </si>
  <si>
    <t>Z2G0006</t>
  </si>
  <si>
    <t>JC0010</t>
  </si>
  <si>
    <t>ZG0005</t>
  </si>
  <si>
    <t>J2S0029</t>
  </si>
  <si>
    <t>J2S0030</t>
  </si>
  <si>
    <t>ゾエティス・ジャパン株式会社</t>
  </si>
  <si>
    <t>788012</t>
  </si>
  <si>
    <t>令和6年6月10日
(令和7年1月21日）</t>
    <rPh sb="0" eb="2">
      <t>レイワ</t>
    </rPh>
    <rPh sb="3" eb="4">
      <t>ネン</t>
    </rPh>
    <rPh sb="5" eb="6">
      <t>ガツ</t>
    </rPh>
    <rPh sb="8" eb="9">
      <t>ニチ</t>
    </rPh>
    <rPh sb="11" eb="13">
      <t>レイワ</t>
    </rPh>
    <rPh sb="14" eb="15">
      <t>ネン</t>
    </rPh>
    <rPh sb="16" eb="17">
      <t>ガツ</t>
    </rPh>
    <rPh sb="19" eb="20">
      <t>ニチ</t>
    </rPh>
    <phoneticPr fontId="1"/>
  </si>
  <si>
    <t>789143</t>
  </si>
  <si>
    <t>令和6年10月22日
(令和7年1月21日）</t>
  </si>
  <si>
    <t>794654</t>
  </si>
  <si>
    <t>令和6年11月8日
(令和7年1月27日）</t>
  </si>
  <si>
    <t>“京都微研„ キャトルウィン-Cl5</t>
  </si>
  <si>
    <t>株式会社微生物化学研究所</t>
  </si>
  <si>
    <t xml:space="preserve">令和6年9月20日
</t>
  </si>
  <si>
    <t>48</t>
  </si>
  <si>
    <t xml:space="preserve">令和6年10月4日
</t>
  </si>
  <si>
    <t>“京都微研„ 牛ヘモフィルスワクチン-C</t>
  </si>
  <si>
    <t xml:space="preserve">令和6年09月13日
</t>
  </si>
  <si>
    <t xml:space="preserve">令和6年11月1日
</t>
  </si>
  <si>
    <t>797111</t>
    <phoneticPr fontId="15"/>
  </si>
  <si>
    <t>令和6年11月26日
(令和7年2月4日）</t>
    <phoneticPr fontId="15"/>
  </si>
  <si>
    <t>令和9年2月</t>
    <phoneticPr fontId="15"/>
  </si>
  <si>
    <t>鶏サルモネラ症（サルモネラ・エンテリティディス）（油性アジュバント加）不活化ワクチン（シード）</t>
    <rPh sb="0" eb="1">
      <t>ニワトリ</t>
    </rPh>
    <rPh sb="25" eb="27">
      <t>ユセイ</t>
    </rPh>
    <phoneticPr fontId="15"/>
  </si>
  <si>
    <t>3</t>
  </si>
  <si>
    <t>令和9年2月</t>
    <rPh sb="0" eb="2">
      <t>レイワ</t>
    </rPh>
    <rPh sb="3" eb="4">
      <t>ネン</t>
    </rPh>
    <rPh sb="5" eb="6">
      <t>ガツ</t>
    </rPh>
    <phoneticPr fontId="1"/>
  </si>
  <si>
    <t>日生研牛異常産３種混合不活化ワクチン</t>
    <phoneticPr fontId="15"/>
  </si>
  <si>
    <t>アカバネ病・チュウザン病・アイノウイルス感染症混合（アジュバント加）不活化ワクチン（シード）</t>
    <phoneticPr fontId="15"/>
  </si>
  <si>
    <t>31A</t>
  </si>
  <si>
    <t>31B</t>
  </si>
  <si>
    <t>C81</t>
  </si>
  <si>
    <t>令和9年8月</t>
    <rPh sb="0" eb="2">
      <t>レイワ</t>
    </rPh>
    <rPh sb="3" eb="4">
      <t>ネン</t>
    </rPh>
    <rPh sb="5" eb="6">
      <t>ガツ</t>
    </rPh>
    <phoneticPr fontId="1"/>
  </si>
  <si>
    <t>日生研Ｃ－７８・ＩＢ生ワクチン</t>
    <phoneticPr fontId="15"/>
  </si>
  <si>
    <t>鶏伝染性気管支炎生ワクチン（シード）</t>
    <phoneticPr fontId="15"/>
  </si>
  <si>
    <t>B134</t>
  </si>
  <si>
    <t>令和8年12月</t>
    <phoneticPr fontId="1"/>
  </si>
  <si>
    <t>日生研鶏コクシ弱毒生ワクチン（Neca）</t>
    <rPh sb="3" eb="4">
      <t>ニワトリ</t>
    </rPh>
    <rPh sb="7" eb="9">
      <t>ジャクドク</t>
    </rPh>
    <phoneticPr fontId="15"/>
  </si>
  <si>
    <t>65</t>
  </si>
  <si>
    <t>日生研ＴＧＥ・ＰＥＤ混合生ワクチン</t>
    <phoneticPr fontId="15"/>
  </si>
  <si>
    <t>豚伝染性胃腸炎･豚流行性
下痢混合生ワクチン（シード）</t>
    <phoneticPr fontId="15"/>
  </si>
  <si>
    <t>93</t>
  </si>
  <si>
    <t>ポーシリスERY</t>
  </si>
  <si>
    <t>豚丹毒（トコフェロール酢酸エステルアジュバント加）不活化ワクチン（シード）</t>
    <rPh sb="0" eb="3">
      <t>トンタンドク</t>
    </rPh>
    <rPh sb="11" eb="13">
      <t>サクサン</t>
    </rPh>
    <rPh sb="23" eb="24">
      <t>カ</t>
    </rPh>
    <rPh sb="25" eb="28">
      <t>フカツカ</t>
    </rPh>
    <phoneticPr fontId="15"/>
  </si>
  <si>
    <t>松研薬品工業株式会社</t>
  </si>
  <si>
    <t>5061</t>
    <phoneticPr fontId="15"/>
  </si>
  <si>
    <t xml:space="preserve">令和6年5月24日　　　　　　（令和6年11月13日）               </t>
    <rPh sb="0" eb="2">
      <t>レイワ</t>
    </rPh>
    <rPh sb="3" eb="4">
      <t>ネン</t>
    </rPh>
    <rPh sb="5" eb="6">
      <t>ガツ</t>
    </rPh>
    <rPh sb="8" eb="9">
      <t>ニチ</t>
    </rPh>
    <rPh sb="16" eb="18">
      <t>レイワ</t>
    </rPh>
    <rPh sb="19" eb="20">
      <t>ネン</t>
    </rPh>
    <rPh sb="22" eb="23">
      <t>ガツ</t>
    </rPh>
    <rPh sb="25" eb="26">
      <t>ニチ</t>
    </rPh>
    <phoneticPr fontId="15"/>
  </si>
  <si>
    <t>ベーリンガーインゲルハイムアニマルヘルスジャパン株式会社</t>
  </si>
  <si>
    <t>G56003</t>
  </si>
  <si>
    <t>令和6年10月31日
（令和6年12月9日）</t>
    <rPh sb="0" eb="2">
      <t>レイワ</t>
    </rPh>
    <rPh sb="3" eb="4">
      <t>ネン</t>
    </rPh>
    <rPh sb="6" eb="7">
      <t>ツキ</t>
    </rPh>
    <rPh sb="9" eb="10">
      <t>ヒ</t>
    </rPh>
    <rPh sb="12" eb="14">
      <t>レイワ</t>
    </rPh>
    <rPh sb="15" eb="16">
      <t>ネン</t>
    </rPh>
    <rPh sb="18" eb="19">
      <t>ツキ</t>
    </rPh>
    <rPh sb="20" eb="21">
      <t>ヒ</t>
    </rPh>
    <phoneticPr fontId="1"/>
  </si>
  <si>
    <t>140,970
(143,330)</t>
  </si>
  <si>
    <t>令和8年7月</t>
    <rPh sb="0" eb="2">
      <t>レイワ</t>
    </rPh>
    <rPh sb="3" eb="4">
      <t>ネン</t>
    </rPh>
    <rPh sb="5" eb="6">
      <t>ツキ</t>
    </rPh>
    <phoneticPr fontId="1"/>
  </si>
  <si>
    <t>G30358</t>
  </si>
  <si>
    <t>令和6年6月20日
（令和7年1月22日）</t>
    <rPh sb="0" eb="2">
      <t>レイワ</t>
    </rPh>
    <rPh sb="3" eb="4">
      <t>ネン</t>
    </rPh>
    <rPh sb="5" eb="6">
      <t>ツキ</t>
    </rPh>
    <rPh sb="8" eb="9">
      <t>ヒ</t>
    </rPh>
    <rPh sb="11" eb="13">
      <t>レイワ</t>
    </rPh>
    <rPh sb="14" eb="15">
      <t>ネン</t>
    </rPh>
    <rPh sb="16" eb="17">
      <t>ツキ</t>
    </rPh>
    <rPh sb="19" eb="20">
      <t>ヒ</t>
    </rPh>
    <phoneticPr fontId="1"/>
  </si>
  <si>
    <t>575,500
(576,800)</t>
  </si>
  <si>
    <t>令和8年9月</t>
    <rPh sb="0" eb="2">
      <t>レイワ</t>
    </rPh>
    <rPh sb="3" eb="4">
      <t>ネン</t>
    </rPh>
    <rPh sb="5" eb="6">
      <t>ツキ</t>
    </rPh>
    <phoneticPr fontId="1"/>
  </si>
  <si>
    <t>G29618</t>
  </si>
  <si>
    <t>令和6年4月18日
（令和6年12月20日）</t>
    <rPh sb="0" eb="2">
      <t>レイワ</t>
    </rPh>
    <rPh sb="3" eb="4">
      <t>ネン</t>
    </rPh>
    <rPh sb="5" eb="6">
      <t>ツキ</t>
    </rPh>
    <rPh sb="8" eb="9">
      <t>ヒ</t>
    </rPh>
    <rPh sb="11" eb="13">
      <t>レイワ</t>
    </rPh>
    <rPh sb="14" eb="15">
      <t>ネン</t>
    </rPh>
    <rPh sb="17" eb="18">
      <t>ツキ</t>
    </rPh>
    <rPh sb="20" eb="21">
      <t>ヒ</t>
    </rPh>
    <phoneticPr fontId="1"/>
  </si>
  <si>
    <t>761,650
(763,150)</t>
  </si>
  <si>
    <t>G52400</t>
  </si>
  <si>
    <t>令和6年7月4日
（令和6年12月9日）</t>
    <rPh sb="0" eb="2">
      <t>レイワ</t>
    </rPh>
    <rPh sb="3" eb="4">
      <t>ネン</t>
    </rPh>
    <rPh sb="5" eb="6">
      <t>ガツ</t>
    </rPh>
    <rPh sb="7" eb="8">
      <t>ニチ</t>
    </rPh>
    <rPh sb="10" eb="12">
      <t>レイワ</t>
    </rPh>
    <rPh sb="13" eb="14">
      <t>ネン</t>
    </rPh>
    <rPh sb="16" eb="17">
      <t>ガツ</t>
    </rPh>
    <rPh sb="18" eb="19">
      <t>ニチ</t>
    </rPh>
    <phoneticPr fontId="1"/>
  </si>
  <si>
    <t>29,340,000
(29,400,000)</t>
  </si>
  <si>
    <t>A372</t>
    <phoneticPr fontId="15"/>
  </si>
  <si>
    <t>令和6年8月8日</t>
    <rPh sb="0" eb="2">
      <t>レイワ</t>
    </rPh>
    <rPh sb="3" eb="4">
      <t>ネン</t>
    </rPh>
    <rPh sb="5" eb="6">
      <t>ガツ</t>
    </rPh>
    <rPh sb="7" eb="8">
      <t>ニチ</t>
    </rPh>
    <phoneticPr fontId="15"/>
  </si>
  <si>
    <t>A372-A
350,000
A372-B
465,000</t>
    <phoneticPr fontId="15"/>
  </si>
  <si>
    <t>令和6年9月13日</t>
    <rPh sb="0" eb="2">
      <t>レイワ</t>
    </rPh>
    <rPh sb="3" eb="4">
      <t>ネン</t>
    </rPh>
    <rPh sb="5" eb="6">
      <t>ガツ</t>
    </rPh>
    <rPh sb="8" eb="9">
      <t>ニチ</t>
    </rPh>
    <phoneticPr fontId="15"/>
  </si>
  <si>
    <t>ＩＢ生ワクチン「ＮＰ」</t>
    <rPh sb="2" eb="3">
      <t>ナマ</t>
    </rPh>
    <phoneticPr fontId="1"/>
  </si>
  <si>
    <t>令和6年8月30日</t>
    <rPh sb="0" eb="2">
      <t>レイワ</t>
    </rPh>
    <rPh sb="3" eb="4">
      <t>ネン</t>
    </rPh>
    <rPh sb="5" eb="6">
      <t>ガツ</t>
    </rPh>
    <rPh sb="8" eb="9">
      <t>ニチ</t>
    </rPh>
    <phoneticPr fontId="15"/>
  </si>
  <si>
    <t>ノビリス  Ｇｕｍｂｏｒｏ　Ｄ７８　ＳＰＨ　５０００</t>
  </si>
  <si>
    <t>MSDアニマルヘルス株式会社</t>
    <phoneticPr fontId="1"/>
  </si>
  <si>
    <t>SA381AG41</t>
    <phoneticPr fontId="15"/>
  </si>
  <si>
    <t>令和6年9月13日
（令和6年10月15日）</t>
    <phoneticPr fontId="15"/>
  </si>
  <si>
    <t>令和8年9月</t>
    <phoneticPr fontId="15"/>
  </si>
  <si>
    <t>B865A-1</t>
    <phoneticPr fontId="15"/>
  </si>
  <si>
    <t>令和6年6月14日
（令和6年10月15日）</t>
    <phoneticPr fontId="15"/>
  </si>
  <si>
    <t>令和9年6月</t>
    <phoneticPr fontId="15"/>
  </si>
  <si>
    <t>T-17</t>
    <phoneticPr fontId="15"/>
  </si>
  <si>
    <t>令和6年10月4日
（令和6年12月24日）</t>
    <phoneticPr fontId="15"/>
  </si>
  <si>
    <t>令和9年10月</t>
    <phoneticPr fontId="15"/>
  </si>
  <si>
    <t>ノビリス　ＩＢ　Mａ５　ＳＰＨ　１０００</t>
  </si>
  <si>
    <t>SA490AA11</t>
    <phoneticPr fontId="15"/>
  </si>
  <si>
    <t>令和6年10月25日
（令和6年11月26日）</t>
    <phoneticPr fontId="15"/>
  </si>
  <si>
    <t>L2-7</t>
    <phoneticPr fontId="15"/>
  </si>
  <si>
    <t>令和6年1月30日
（令和6年11月19日）</t>
    <phoneticPr fontId="15"/>
  </si>
  <si>
    <t>令和9年1月</t>
    <phoneticPr fontId="15"/>
  </si>
  <si>
    <t>ノビバック　ＰＵＰＰＹ　ＤＰ</t>
  </si>
  <si>
    <t>2-49</t>
    <phoneticPr fontId="15"/>
  </si>
  <si>
    <t>令和6年9月6日
（令和6年10月2日）</t>
    <phoneticPr fontId="15"/>
  </si>
  <si>
    <t>ノビリス  ＣＡＶ　Ｐ４</t>
  </si>
  <si>
    <t>A057AJ01-1</t>
    <phoneticPr fontId="15"/>
  </si>
  <si>
    <t>令和6年7月29日
（令和6年9月25日）</t>
    <phoneticPr fontId="15"/>
  </si>
  <si>
    <t>令和10年7月</t>
    <phoneticPr fontId="15"/>
  </si>
  <si>
    <t>B868A-1</t>
    <phoneticPr fontId="15"/>
  </si>
  <si>
    <t>令和6年7月3日
（令和6年10月15日）</t>
    <phoneticPr fontId="15"/>
  </si>
  <si>
    <t>令和9年7月</t>
    <phoneticPr fontId="15"/>
  </si>
  <si>
    <t>798275</t>
  </si>
  <si>
    <t>令和6年10月30日
(令和7年2月18日）</t>
    <rPh sb="0" eb="2">
      <t>レイワ</t>
    </rPh>
    <rPh sb="3" eb="4">
      <t>ネン</t>
    </rPh>
    <rPh sb="6" eb="7">
      <t>ガツ</t>
    </rPh>
    <rPh sb="9" eb="10">
      <t>ニチ</t>
    </rPh>
    <rPh sb="12" eb="14">
      <t>レイワ</t>
    </rPh>
    <rPh sb="15" eb="16">
      <t>ネン</t>
    </rPh>
    <rPh sb="17" eb="18">
      <t>ガツ</t>
    </rPh>
    <rPh sb="20" eb="21">
      <t>ニチ</t>
    </rPh>
    <phoneticPr fontId="1"/>
  </si>
  <si>
    <t>22</t>
  </si>
  <si>
    <t xml:space="preserve">令和6年9月18日
</t>
  </si>
  <si>
    <t>“京都微研„ ILTワクチン</t>
  </si>
  <si>
    <t>167</t>
  </si>
  <si>
    <t xml:space="preserve">令和6年8月23日
</t>
  </si>
  <si>
    <t>798380</t>
  </si>
  <si>
    <r>
      <rPr>
        <sz val="12"/>
        <rFont val="ＭＳ 明朝"/>
        <family val="1"/>
        <charset val="128"/>
      </rPr>
      <t>令和6年12月30日</t>
    </r>
    <r>
      <rPr>
        <sz val="12"/>
        <color rgb="FFFF0000"/>
        <rFont val="ＭＳ 明朝"/>
        <family val="1"/>
        <charset val="128"/>
      </rPr>
      <t xml:space="preserve">
</t>
    </r>
    <r>
      <rPr>
        <sz val="12"/>
        <rFont val="ＭＳ 明朝"/>
        <family val="1"/>
        <charset val="128"/>
      </rPr>
      <t>(令和7年3月3日）</t>
    </r>
    <rPh sb="0" eb="2">
      <t>レイワ</t>
    </rPh>
    <rPh sb="3" eb="4">
      <t>ネン</t>
    </rPh>
    <rPh sb="6" eb="7">
      <t>ガツ</t>
    </rPh>
    <rPh sb="11" eb="13">
      <t>レイワ</t>
    </rPh>
    <phoneticPr fontId="1"/>
  </si>
  <si>
    <t>令和9年11月</t>
    <rPh sb="0" eb="2">
      <t>レイワ</t>
    </rPh>
    <rPh sb="3" eb="4">
      <t>ネン</t>
    </rPh>
    <rPh sb="6" eb="7">
      <t>ガツ</t>
    </rPh>
    <phoneticPr fontId="1"/>
  </si>
  <si>
    <t>798276</t>
  </si>
  <si>
    <t>令和6年11月21日
(令和7年2月18日）</t>
    <rPh sb="0" eb="2">
      <t>レイワ</t>
    </rPh>
    <rPh sb="3" eb="4">
      <t>ネン</t>
    </rPh>
    <rPh sb="6" eb="7">
      <t>ガツ</t>
    </rPh>
    <rPh sb="9" eb="10">
      <t>ニチ</t>
    </rPh>
    <rPh sb="12" eb="14">
      <t>レイワ</t>
    </rPh>
    <rPh sb="15" eb="16">
      <t>ネン</t>
    </rPh>
    <rPh sb="17" eb="18">
      <t>ガツ</t>
    </rPh>
    <rPh sb="20" eb="21">
      <t>ニチ</t>
    </rPh>
    <phoneticPr fontId="1"/>
  </si>
  <si>
    <t>798278</t>
  </si>
  <si>
    <t>令和6年12月11日
(令和7年3月3日）</t>
  </si>
  <si>
    <t>799242</t>
  </si>
  <si>
    <t>令和7年1月6日
(令和7年3月3日）</t>
    <rPh sb="0" eb="2">
      <t>レイワ</t>
    </rPh>
    <rPh sb="3" eb="4">
      <t>ネン</t>
    </rPh>
    <rPh sb="5" eb="6">
      <t>ガツ</t>
    </rPh>
    <rPh sb="7" eb="8">
      <t>ニチ</t>
    </rPh>
    <rPh sb="10" eb="12">
      <t>レイワ</t>
    </rPh>
    <rPh sb="13" eb="14">
      <t>ネン</t>
    </rPh>
    <rPh sb="15" eb="16">
      <t>ガツ</t>
    </rPh>
    <rPh sb="17" eb="18">
      <t>ニチ</t>
    </rPh>
    <phoneticPr fontId="1"/>
  </si>
  <si>
    <t>バンガードL4</t>
  </si>
  <si>
    <t>犬レプトスピラ病（カニコーラ・イクテロヘモラジー・グリッポチフォーサ・ポモナ）不活化ワクチン（アジュバント加溶解用液）（シード）</t>
    <phoneticPr fontId="1"/>
  </si>
  <si>
    <t>807372</t>
  </si>
  <si>
    <t>令和6年12月5日
(令和7年3月3日）</t>
    <rPh sb="0" eb="2">
      <t>レイワ</t>
    </rPh>
    <rPh sb="3" eb="4">
      <t>ネン</t>
    </rPh>
    <rPh sb="6" eb="7">
      <t>ガツ</t>
    </rPh>
    <rPh sb="8" eb="9">
      <t>ニチ</t>
    </rPh>
    <rPh sb="10" eb="12">
      <t>レイワ</t>
    </rPh>
    <phoneticPr fontId="1"/>
  </si>
  <si>
    <t>株式会社ビルバックジャパン</t>
  </si>
  <si>
    <t>9JSD</t>
  </si>
  <si>
    <t>令和6年11月3日（令和7年1月7日）</t>
    <rPh sb="0" eb="2">
      <t>レイワ</t>
    </rPh>
    <rPh sb="3" eb="4">
      <t>ネン</t>
    </rPh>
    <rPh sb="6" eb="7">
      <t>ガツ</t>
    </rPh>
    <rPh sb="8" eb="9">
      <t>ヒ</t>
    </rPh>
    <rPh sb="10" eb="12">
      <t>レイワ</t>
    </rPh>
    <rPh sb="13" eb="14">
      <t>ネン</t>
    </rPh>
    <rPh sb="15" eb="16">
      <t>ガツ</t>
    </rPh>
    <rPh sb="17" eb="18">
      <t>ヒ</t>
    </rPh>
    <phoneticPr fontId="1"/>
  </si>
  <si>
    <t>9LXN</t>
  </si>
  <si>
    <t>令和6年10月23日（令和7年2月5日）</t>
    <rPh sb="0" eb="2">
      <t>レイワ</t>
    </rPh>
    <rPh sb="3" eb="4">
      <t>ネン</t>
    </rPh>
    <rPh sb="6" eb="7">
      <t>ガツ</t>
    </rPh>
    <rPh sb="9" eb="10">
      <t>ヒ</t>
    </rPh>
    <rPh sb="11" eb="13">
      <t>レイワ</t>
    </rPh>
    <rPh sb="14" eb="15">
      <t>ネン</t>
    </rPh>
    <rPh sb="16" eb="17">
      <t>ガツ</t>
    </rPh>
    <rPh sb="18" eb="19">
      <t>ヒ</t>
    </rPh>
    <phoneticPr fontId="1"/>
  </si>
  <si>
    <t>798274</t>
  </si>
  <si>
    <t>令和6年12月20日
(令和7年2月20日）</t>
    <rPh sb="0" eb="2">
      <t>レイワ</t>
    </rPh>
    <rPh sb="3" eb="4">
      <t>ネン</t>
    </rPh>
    <rPh sb="6" eb="7">
      <t>ガツ</t>
    </rPh>
    <rPh sb="9" eb="10">
      <t>ニチ</t>
    </rPh>
    <rPh sb="12" eb="14">
      <t>レイワ</t>
    </rPh>
    <rPh sb="15" eb="16">
      <t>ネン</t>
    </rPh>
    <rPh sb="17" eb="18">
      <t>ガツ</t>
    </rPh>
    <rPh sb="20" eb="21">
      <t>ニチ</t>
    </rPh>
    <phoneticPr fontId="1"/>
  </si>
  <si>
    <t>813115</t>
  </si>
  <si>
    <t>令和7年2月18日
(令和7年3月18日）</t>
  </si>
  <si>
    <t>812011</t>
  </si>
  <si>
    <t>令和7年2月7日
(令和7年3月18日）</t>
  </si>
  <si>
    <t>29</t>
  </si>
  <si>
    <t>日生研豚ＡＰM不活化
ワクチン</t>
    <rPh sb="0" eb="2">
      <t>ニッセイ</t>
    </rPh>
    <rPh sb="2" eb="3">
      <t>ケン</t>
    </rPh>
    <rPh sb="3" eb="4">
      <t>ブタ</t>
    </rPh>
    <rPh sb="7" eb="8">
      <t>フ</t>
    </rPh>
    <rPh sb="8" eb="10">
      <t>カツカ</t>
    </rPh>
    <phoneticPr fontId="1"/>
  </si>
  <si>
    <t>E41</t>
  </si>
  <si>
    <t>アカバネ病生ワクチン
”日生研”</t>
    <rPh sb="4" eb="5">
      <t>ビョウ</t>
    </rPh>
    <rPh sb="5" eb="6">
      <t>ナマ</t>
    </rPh>
    <rPh sb="12" eb="15">
      <t>ニッセイケン</t>
    </rPh>
    <phoneticPr fontId="1"/>
  </si>
  <si>
    <t>B43</t>
  </si>
  <si>
    <t>日生研ＴＧＥ・ＰＥＤ混合生ワクチン</t>
    <phoneticPr fontId="1"/>
  </si>
  <si>
    <t>犬用ビルバゲンＤA２ＰPｉ</t>
    <phoneticPr fontId="15"/>
  </si>
  <si>
    <t>日生研グレーサー病２価ワクチン</t>
    <phoneticPr fontId="1"/>
  </si>
  <si>
    <t>令和5年9月1日
（令和6年4月4日)</t>
    <rPh sb="7" eb="8">
      <t>ヒ</t>
    </rPh>
    <phoneticPr fontId="1"/>
  </si>
  <si>
    <t>令和6年4月24日
(令和6年9月17日)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</si>
</sst>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lt;=43585]ggge&quot;年&quot;m&quot;月&quot;;[&gt;=43831]ggge&quot;年&quot;m&quot;月&quot;;ggg&quot;元年&quot;m&quot;月&quot;"/>
    <numFmt numFmtId="178" formatCode="[&lt;=43585]ggge&quot;年&quot;m&quot;月&quot;d&quot;日&quot;;[&gt;=43831]ggge&quot;年&quot;m&quot;月&quot;d&quot;日&quot;;ggg&quot;元年&quot;m&quot;月&quot;d&quot;日&quot;"/>
    <numFmt numFmtId="179" formatCode="#,##0_ "/>
    <numFmt numFmtId="180" formatCode="[$]ggge&quot;年&quot;m&quot;月&quot;d&quot;日&quot;;@" x16r2:formatCode16="[$-ja-JP-x-gannen]ggge&quot;年&quot;m&quot;月&quot;d&quot;日&quot;;@"/>
    <numFmt numFmtId="181" formatCode="[$-411]ggge&quot;年&quot;m&quot;月&quot;d&quot;日&quot;;@"/>
    <numFmt numFmtId="182" formatCode="[DBNum3][$-411]0"/>
    <numFmt numFmtId="183" formatCode="[$-F800]dddd\,\ mmmm\ dd\,\ yyyy"/>
    <numFmt numFmtId="184" formatCode="[$]ggge&quot;年&quot;m&quot;月&quot;d&quot;日&quot;;@" x16r2:formatCode16="[$-ja-JP-x-gannen,80]ggge&quot;年&quot;m&quot;月&quot;d&quot;日&quot;;@"/>
    <numFmt numFmtId="185" formatCode="[$-411]ge\.m\.d;@"/>
  </numFmts>
  <fonts count="19" x14ac:knownFonts="1">
    <font>
      <sz val="11"/>
      <color theme="1"/>
      <name val="ＭＳ Ｐゴシック"/>
      <family val="2"/>
      <charset val="128"/>
      <scheme val="minor"/>
    </font>
    <font>
      <sz val="6"/>
      <name val="ＭＳ Ｐゴシック"/>
      <family val="2"/>
      <charset val="128"/>
      <scheme val="minor"/>
    </font>
    <font>
      <sz val="10"/>
      <color rgb="FF000000"/>
      <name val="Times New Roman"/>
      <family val="1"/>
    </font>
    <font>
      <sz val="10"/>
      <color rgb="FF000000"/>
      <name val="Times New Roman"/>
      <family val="1"/>
    </font>
    <font>
      <sz val="10"/>
      <color rgb="FF000000"/>
      <name val="Times New Roman"/>
      <family val="1"/>
    </font>
    <font>
      <sz val="10"/>
      <color rgb="FF000000"/>
      <name val="Times New Roman"/>
      <family val="1"/>
    </font>
    <font>
      <sz val="10"/>
      <color rgb="FF000000"/>
      <name val="Times New Roman"/>
      <family val="1"/>
    </font>
    <font>
      <sz val="10"/>
      <color rgb="FF000000"/>
      <name val="Times New Roman"/>
      <family val="1"/>
    </font>
    <font>
      <sz val="10"/>
      <color rgb="FF000000"/>
      <name val="Times New Roman"/>
      <family val="1"/>
    </font>
    <font>
      <sz val="10"/>
      <color rgb="FF000000"/>
      <name val="Times New Roman"/>
      <family val="1"/>
    </font>
    <font>
      <sz val="12"/>
      <color theme="1"/>
      <name val="ＭＳ 明朝"/>
      <family val="1"/>
      <charset val="128"/>
    </font>
    <font>
      <b/>
      <sz val="12"/>
      <color theme="1"/>
      <name val="ＭＳ 明朝"/>
      <family val="1"/>
      <charset val="128"/>
    </font>
    <font>
      <sz val="12"/>
      <color rgb="FF000000"/>
      <name val="ＭＳ 明朝"/>
      <family val="1"/>
      <charset val="128"/>
    </font>
    <font>
      <sz val="14"/>
      <color theme="1"/>
      <name val="ＭＳ 明朝"/>
      <family val="1"/>
      <charset val="128"/>
    </font>
    <font>
      <sz val="12"/>
      <color rgb="FF000000"/>
      <name val="ＭＳ Ｐ明朝"/>
      <family val="1"/>
      <charset val="128"/>
    </font>
    <font>
      <sz val="6"/>
      <name val="ＭＳ Ｐゴシック"/>
      <family val="3"/>
      <charset val="128"/>
    </font>
    <font>
      <sz val="12"/>
      <name val="ＭＳ Ｐ明朝"/>
      <family val="1"/>
      <charset val="128"/>
    </font>
    <font>
      <sz val="12"/>
      <name val="ＭＳ 明朝"/>
      <family val="1"/>
      <charset val="128"/>
    </font>
    <font>
      <sz val="12"/>
      <color rgb="FFFF0000"/>
      <name val="ＭＳ 明朝"/>
      <family val="1"/>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alignment vertical="center"/>
    </xf>
    <xf numFmtId="0" fontId="2" fillId="0" borderId="0"/>
    <xf numFmtId="38" fontId="2" fillId="0" borderId="0" applyFont="0" applyFill="0" applyBorder="0" applyAlignment="0" applyProtection="0">
      <alignment vertical="center"/>
    </xf>
    <xf numFmtId="0" fontId="3" fillId="0" borderId="0"/>
    <xf numFmtId="0" fontId="4" fillId="0" borderId="0"/>
    <xf numFmtId="0" fontId="5" fillId="0" borderId="0"/>
    <xf numFmtId="0" fontId="6" fillId="0" borderId="0"/>
    <xf numFmtId="0" fontId="7" fillId="0" borderId="0"/>
    <xf numFmtId="0" fontId="8" fillId="0" borderId="0"/>
    <xf numFmtId="0" fontId="9" fillId="0" borderId="0"/>
  </cellStyleXfs>
  <cellXfs count="95">
    <xf numFmtId="0" fontId="0" fillId="0" borderId="0" xfId="0">
      <alignment vertical="center"/>
    </xf>
    <xf numFmtId="0" fontId="10"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horizontal="center" vertical="top"/>
    </xf>
    <xf numFmtId="176" fontId="10" fillId="0" borderId="0" xfId="0" applyNumberFormat="1" applyFont="1" applyAlignment="1">
      <alignment horizontal="center" vertical="top"/>
    </xf>
    <xf numFmtId="0" fontId="10" fillId="0" borderId="0" xfId="0" applyFont="1" applyAlignment="1">
      <alignment vertical="top"/>
    </xf>
    <xf numFmtId="0" fontId="10" fillId="0" borderId="1" xfId="0" applyFont="1" applyBorder="1" applyAlignment="1">
      <alignment horizontal="center" vertical="top"/>
    </xf>
    <xf numFmtId="0" fontId="10" fillId="0" borderId="1" xfId="0" applyFont="1" applyBorder="1" applyAlignment="1">
      <alignment horizontal="center" vertical="top" wrapText="1"/>
    </xf>
    <xf numFmtId="0" fontId="10" fillId="0" borderId="0" xfId="0" applyFont="1" applyAlignment="1">
      <alignment horizontal="left" vertical="top" wrapText="1"/>
    </xf>
    <xf numFmtId="0" fontId="13" fillId="0" borderId="0" xfId="0" applyFont="1" applyAlignment="1">
      <alignment horizontal="left" vertical="top"/>
    </xf>
    <xf numFmtId="0" fontId="10" fillId="0" borderId="1" xfId="0" applyFont="1" applyBorder="1" applyAlignment="1">
      <alignment horizontal="left" vertical="center" wrapText="1"/>
    </xf>
    <xf numFmtId="49" fontId="12" fillId="0" borderId="1" xfId="0" applyNumberFormat="1" applyFont="1" applyBorder="1" applyAlignment="1">
      <alignment horizontal="center" vertical="center" wrapText="1"/>
    </xf>
    <xf numFmtId="58" fontId="17" fillId="0" borderId="1" xfId="0" applyNumberFormat="1" applyFont="1" applyBorder="1" applyAlignment="1">
      <alignment horizontal="center" vertical="center" wrapText="1"/>
    </xf>
    <xf numFmtId="3" fontId="17" fillId="0" borderId="1" xfId="0" applyNumberFormat="1" applyFont="1" applyBorder="1" applyAlignment="1">
      <alignment horizontal="right" vertical="center" wrapText="1"/>
    </xf>
    <xf numFmtId="49" fontId="17" fillId="0" borderId="1" xfId="0" applyNumberFormat="1" applyFont="1" applyBorder="1" applyAlignment="1">
      <alignment vertical="center" wrapText="1"/>
    </xf>
    <xf numFmtId="49" fontId="17"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178" fontId="12" fillId="0" borderId="1" xfId="0" applyNumberFormat="1" applyFont="1" applyBorder="1" applyAlignment="1">
      <alignment horizontal="center" vertical="center" wrapText="1"/>
    </xf>
    <xf numFmtId="179" fontId="12" fillId="0" borderId="1" xfId="0" applyNumberFormat="1" applyFont="1" applyBorder="1" applyAlignment="1">
      <alignment horizontal="right" vertical="center" wrapText="1"/>
    </xf>
    <xf numFmtId="0" fontId="12" fillId="0" borderId="1" xfId="0" applyFont="1" applyBorder="1" applyAlignment="1">
      <alignment vertical="center" wrapText="1"/>
    </xf>
    <xf numFmtId="177" fontId="12" fillId="0" borderId="1" xfId="0" applyNumberFormat="1" applyFont="1" applyBorder="1" applyAlignment="1">
      <alignment horizontal="center" vertical="center" wrapText="1"/>
    </xf>
    <xf numFmtId="0" fontId="14" fillId="0" borderId="1" xfId="1" applyFont="1" applyBorder="1" applyAlignment="1">
      <alignment horizontal="left" vertical="center"/>
    </xf>
    <xf numFmtId="0" fontId="14" fillId="0" borderId="1" xfId="1" applyFont="1" applyBorder="1" applyAlignment="1">
      <alignment horizontal="left" vertical="center" wrapText="1"/>
    </xf>
    <xf numFmtId="0" fontId="17" fillId="0" borderId="1" xfId="0" applyFont="1" applyBorder="1" applyAlignment="1">
      <alignment horizontal="left" vertical="center" wrapText="1"/>
    </xf>
    <xf numFmtId="0" fontId="12" fillId="0" borderId="1" xfId="0" applyFont="1" applyBorder="1" applyAlignment="1">
      <alignment horizontal="left" vertical="center" wrapText="1"/>
    </xf>
    <xf numFmtId="58" fontId="12" fillId="0" borderId="1" xfId="0" applyNumberFormat="1" applyFont="1" applyBorder="1" applyAlignment="1">
      <alignment horizontal="center" vertical="center" wrapText="1"/>
    </xf>
    <xf numFmtId="3" fontId="12" fillId="0" borderId="1" xfId="0" applyNumberFormat="1" applyFont="1" applyBorder="1" applyAlignment="1">
      <alignment horizontal="right" vertical="center" wrapText="1"/>
    </xf>
    <xf numFmtId="49" fontId="12" fillId="0" borderId="1" xfId="0" applyNumberFormat="1" applyFont="1" applyBorder="1" applyAlignment="1">
      <alignment vertical="center" wrapText="1"/>
    </xf>
    <xf numFmtId="180" fontId="12" fillId="0" borderId="1" xfId="0" applyNumberFormat="1" applyFont="1" applyBorder="1" applyAlignment="1">
      <alignment horizontal="center" vertical="center" wrapText="1"/>
    </xf>
    <xf numFmtId="0" fontId="10" fillId="0" borderId="1" xfId="0" applyFont="1" applyBorder="1" applyAlignment="1">
      <alignment vertical="center" wrapText="1"/>
    </xf>
    <xf numFmtId="181" fontId="17" fillId="0" borderId="1" xfId="0" applyNumberFormat="1" applyFont="1" applyBorder="1" applyAlignment="1">
      <alignment horizontal="center" vertical="center" wrapText="1"/>
    </xf>
    <xf numFmtId="181" fontId="12" fillId="0" borderId="1" xfId="0" applyNumberFormat="1" applyFont="1" applyBorder="1" applyAlignment="1">
      <alignment horizontal="center" vertical="center" wrapText="1"/>
    </xf>
    <xf numFmtId="49" fontId="17" fillId="0" borderId="1" xfId="0" applyNumberFormat="1" applyFont="1" applyBorder="1" applyAlignment="1">
      <alignment horizontal="right" vertical="center" wrapText="1"/>
    </xf>
    <xf numFmtId="182" fontId="17" fillId="0" borderId="1" xfId="0" applyNumberFormat="1" applyFont="1" applyBorder="1" applyAlignment="1">
      <alignment horizontal="left" vertical="center" wrapText="1"/>
    </xf>
    <xf numFmtId="3" fontId="12" fillId="0" borderId="1" xfId="0" applyNumberFormat="1" applyFont="1" applyBorder="1" applyAlignment="1">
      <alignment vertical="center" wrapText="1"/>
    </xf>
    <xf numFmtId="55" fontId="12"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181" fontId="10" fillId="0" borderId="1" xfId="0" applyNumberFormat="1" applyFont="1" applyBorder="1" applyAlignment="1">
      <alignment horizontal="center" vertical="center" wrapText="1"/>
    </xf>
    <xf numFmtId="176" fontId="10" fillId="0" borderId="1" xfId="0" applyNumberFormat="1" applyFont="1" applyBorder="1" applyAlignment="1">
      <alignment horizontal="right" vertical="center" wrapText="1"/>
    </xf>
    <xf numFmtId="58" fontId="12" fillId="0" borderId="1" xfId="0" quotePrefix="1" applyNumberFormat="1" applyFont="1" applyBorder="1" applyAlignment="1">
      <alignment horizontal="center" vertical="center" wrapText="1"/>
    </xf>
    <xf numFmtId="181" fontId="17" fillId="0" borderId="1" xfId="0" quotePrefix="1" applyNumberFormat="1" applyFont="1" applyBorder="1" applyAlignment="1">
      <alignment horizontal="center" vertical="center" wrapText="1"/>
    </xf>
    <xf numFmtId="0" fontId="10" fillId="0" borderId="1" xfId="0" applyFont="1" applyBorder="1" applyAlignment="1">
      <alignment horizontal="center" vertical="center" wrapText="1"/>
    </xf>
    <xf numFmtId="180" fontId="17" fillId="0" borderId="1" xfId="0" applyNumberFormat="1" applyFont="1" applyBorder="1" applyAlignment="1">
      <alignment horizontal="center" vertical="center" wrapText="1"/>
    </xf>
    <xf numFmtId="183" fontId="12" fillId="0" borderId="1" xfId="0" applyNumberFormat="1" applyFont="1" applyBorder="1" applyAlignment="1">
      <alignment horizontal="center" vertical="center" wrapText="1"/>
    </xf>
    <xf numFmtId="49" fontId="12" fillId="0" borderId="1" xfId="0" applyNumberFormat="1" applyFont="1" applyBorder="1" applyAlignment="1">
      <alignment horizontal="left" vertical="center" wrapText="1"/>
    </xf>
    <xf numFmtId="14" fontId="17" fillId="0" borderId="1" xfId="0" applyNumberFormat="1" applyFont="1" applyBorder="1" applyAlignment="1">
      <alignment horizontal="center" vertical="center" wrapText="1"/>
    </xf>
    <xf numFmtId="49" fontId="17" fillId="0" borderId="1" xfId="0" applyNumberFormat="1" applyFont="1" applyBorder="1" applyAlignment="1">
      <alignment horizontal="left" vertical="center" wrapText="1"/>
    </xf>
    <xf numFmtId="177" fontId="17" fillId="0" borderId="1" xfId="0" applyNumberFormat="1" applyFont="1" applyBorder="1" applyAlignment="1">
      <alignment horizontal="center" vertical="center" wrapText="1"/>
    </xf>
    <xf numFmtId="0" fontId="14" fillId="0" borderId="1" xfId="0" applyFont="1" applyBorder="1" applyAlignment="1">
      <alignment horizontal="left" vertical="center" wrapText="1"/>
    </xf>
    <xf numFmtId="49" fontId="14" fillId="0" borderId="1" xfId="0" applyNumberFormat="1" applyFont="1" applyBorder="1" applyAlignment="1">
      <alignment horizontal="center" vertical="center" wrapText="1"/>
    </xf>
    <xf numFmtId="14" fontId="14" fillId="0" borderId="1" xfId="0" applyNumberFormat="1" applyFont="1" applyBorder="1" applyAlignment="1">
      <alignment horizontal="center" vertical="center" wrapText="1"/>
    </xf>
    <xf numFmtId="3" fontId="14" fillId="0" borderId="1" xfId="0" applyNumberFormat="1" applyFont="1" applyBorder="1" applyAlignment="1">
      <alignment horizontal="right" vertical="center" wrapText="1"/>
    </xf>
    <xf numFmtId="49" fontId="16" fillId="0" borderId="1" xfId="0" applyNumberFormat="1" applyFont="1" applyBorder="1" applyAlignment="1">
      <alignment vertical="center" wrapText="1"/>
    </xf>
    <xf numFmtId="49" fontId="14" fillId="0" borderId="1" xfId="1" applyNumberFormat="1" applyFont="1" applyBorder="1" applyAlignment="1">
      <alignment horizontal="center" vertical="center" wrapText="1"/>
    </xf>
    <xf numFmtId="58" fontId="16" fillId="0" borderId="1" xfId="1" applyNumberFormat="1" applyFont="1" applyBorder="1" applyAlignment="1">
      <alignment horizontal="center" vertical="center" wrapText="1"/>
    </xf>
    <xf numFmtId="3" fontId="16" fillId="0" borderId="1" xfId="1" applyNumberFormat="1" applyFont="1" applyBorder="1" applyAlignment="1">
      <alignment horizontal="right" vertical="center" wrapText="1"/>
    </xf>
    <xf numFmtId="49" fontId="14" fillId="0" borderId="1" xfId="1" applyNumberFormat="1" applyFont="1" applyBorder="1" applyAlignment="1">
      <alignment vertical="center" wrapText="1"/>
    </xf>
    <xf numFmtId="49" fontId="16" fillId="0" borderId="1" xfId="1" applyNumberFormat="1" applyFont="1" applyBorder="1" applyAlignment="1">
      <alignment horizontal="center" vertical="center" wrapText="1"/>
    </xf>
    <xf numFmtId="0" fontId="14" fillId="2" borderId="1" xfId="1" applyFont="1" applyFill="1" applyBorder="1" applyAlignment="1">
      <alignment horizontal="left" vertical="center" wrapText="1"/>
    </xf>
    <xf numFmtId="181" fontId="14" fillId="0" borderId="1" xfId="0" applyNumberFormat="1" applyFont="1" applyBorder="1" applyAlignment="1">
      <alignment horizontal="center" vertical="center" wrapText="1"/>
    </xf>
    <xf numFmtId="49" fontId="16" fillId="0" borderId="1" xfId="0" applyNumberFormat="1" applyFont="1" applyBorder="1" applyAlignment="1">
      <alignment horizontal="center" vertical="center" wrapText="1"/>
    </xf>
    <xf numFmtId="181" fontId="16" fillId="0" borderId="1" xfId="1" applyNumberFormat="1" applyFont="1" applyBorder="1" applyAlignment="1">
      <alignment horizontal="center" vertical="center" wrapText="1"/>
    </xf>
    <xf numFmtId="55" fontId="16" fillId="0" borderId="1" xfId="0" applyNumberFormat="1" applyFont="1" applyBorder="1" applyAlignment="1">
      <alignment horizontal="center" vertical="center" wrapText="1"/>
    </xf>
    <xf numFmtId="182" fontId="10" fillId="0" borderId="1" xfId="0" applyNumberFormat="1" applyFont="1" applyBorder="1" applyAlignment="1">
      <alignment horizontal="left" vertical="center" wrapText="1"/>
    </xf>
    <xf numFmtId="14" fontId="12" fillId="0" borderId="1" xfId="0" applyNumberFormat="1" applyFont="1" applyBorder="1" applyAlignment="1">
      <alignment horizontal="center" vertical="center" wrapText="1"/>
    </xf>
    <xf numFmtId="184" fontId="12" fillId="0" borderId="1" xfId="0" applyNumberFormat="1" applyFont="1" applyBorder="1" applyAlignment="1">
      <alignment horizontal="center" vertical="center" wrapText="1"/>
    </xf>
    <xf numFmtId="0" fontId="16" fillId="0" borderId="1" xfId="0" applyFont="1" applyBorder="1" applyAlignment="1">
      <alignment horizontal="left" vertical="center" wrapText="1"/>
    </xf>
    <xf numFmtId="0" fontId="17" fillId="0" borderId="1" xfId="1" applyFont="1" applyBorder="1" applyAlignment="1">
      <alignment horizontal="left" vertical="center" wrapText="1"/>
    </xf>
    <xf numFmtId="58" fontId="16" fillId="0" borderId="1" xfId="0" applyNumberFormat="1" applyFont="1" applyBorder="1" applyAlignment="1">
      <alignment horizontal="center" vertical="center" wrapText="1"/>
    </xf>
    <xf numFmtId="185" fontId="17" fillId="0" borderId="1" xfId="0" applyNumberFormat="1" applyFont="1" applyBorder="1" applyAlignment="1">
      <alignment horizontal="center" vertical="center" wrapText="1"/>
    </xf>
    <xf numFmtId="0" fontId="10" fillId="0" borderId="1" xfId="1" applyFont="1" applyBorder="1" applyAlignment="1">
      <alignment vertical="center" wrapText="1"/>
    </xf>
    <xf numFmtId="182" fontId="10" fillId="0" borderId="1" xfId="1" applyNumberFormat="1" applyFont="1" applyBorder="1" applyAlignment="1">
      <alignment vertical="center" wrapText="1"/>
    </xf>
    <xf numFmtId="49" fontId="10" fillId="0" borderId="1" xfId="1" applyNumberFormat="1" applyFont="1" applyBorder="1" applyAlignment="1">
      <alignment horizontal="center" vertical="center" wrapText="1"/>
    </xf>
    <xf numFmtId="58" fontId="10" fillId="0" borderId="1" xfId="0" applyNumberFormat="1" applyFont="1" applyBorder="1" applyAlignment="1">
      <alignment horizontal="center" vertical="center" wrapText="1"/>
    </xf>
    <xf numFmtId="3" fontId="10" fillId="0" borderId="1" xfId="0" applyNumberFormat="1" applyFont="1" applyBorder="1" applyAlignment="1">
      <alignment horizontal="right" vertical="center" wrapText="1"/>
    </xf>
    <xf numFmtId="49" fontId="10" fillId="0" borderId="1" xfId="0" applyNumberFormat="1" applyFont="1" applyBorder="1" applyAlignment="1">
      <alignment horizontal="center" vertical="center" wrapText="1"/>
    </xf>
    <xf numFmtId="49" fontId="12" fillId="0" borderId="1" xfId="1" applyNumberFormat="1" applyFont="1" applyBorder="1" applyAlignment="1">
      <alignment horizontal="center" vertical="center" wrapText="1"/>
    </xf>
    <xf numFmtId="0" fontId="12" fillId="0" borderId="1" xfId="1" applyFont="1" applyBorder="1" applyAlignment="1">
      <alignment vertical="center" wrapText="1"/>
    </xf>
    <xf numFmtId="178" fontId="17" fillId="0" borderId="1" xfId="1" quotePrefix="1" applyNumberFormat="1" applyFont="1" applyBorder="1" applyAlignment="1">
      <alignment horizontal="center" vertical="center" wrapText="1"/>
    </xf>
    <xf numFmtId="3" fontId="12" fillId="0" borderId="1" xfId="1" applyNumberFormat="1" applyFont="1" applyBorder="1" applyAlignment="1">
      <alignment horizontal="right" vertical="center" wrapText="1"/>
    </xf>
    <xf numFmtId="177" fontId="17" fillId="0" borderId="1" xfId="1" applyNumberFormat="1" applyFont="1" applyBorder="1" applyAlignment="1">
      <alignment horizontal="center" vertical="center" wrapText="1"/>
    </xf>
    <xf numFmtId="180" fontId="10" fillId="0" borderId="1" xfId="0" applyNumberFormat="1" applyFont="1" applyBorder="1" applyAlignment="1">
      <alignment horizontal="center" vertical="center"/>
    </xf>
    <xf numFmtId="176" fontId="10" fillId="0" borderId="1" xfId="0" applyNumberFormat="1" applyFont="1" applyBorder="1" applyAlignment="1">
      <alignment horizontal="right" vertical="center"/>
    </xf>
    <xf numFmtId="177" fontId="10" fillId="0" borderId="1" xfId="0" applyNumberFormat="1" applyFont="1" applyBorder="1" applyAlignment="1">
      <alignment horizontal="center" vertical="center"/>
    </xf>
    <xf numFmtId="0" fontId="12" fillId="2" borderId="1" xfId="0" applyFont="1" applyFill="1" applyBorder="1" applyAlignment="1">
      <alignment vertical="center" wrapText="1"/>
    </xf>
    <xf numFmtId="0" fontId="12" fillId="2" borderId="1" xfId="0" applyFont="1" applyFill="1" applyBorder="1" applyAlignment="1">
      <alignment horizontal="center" vertical="center" wrapText="1"/>
    </xf>
    <xf numFmtId="178" fontId="12" fillId="2" borderId="1" xfId="0" applyNumberFormat="1" applyFont="1" applyFill="1" applyBorder="1" applyAlignment="1">
      <alignment horizontal="center" vertical="center" wrapText="1"/>
    </xf>
    <xf numFmtId="176" fontId="12" fillId="2" borderId="1" xfId="0" applyNumberFormat="1" applyFont="1" applyFill="1" applyBorder="1" applyAlignment="1">
      <alignment horizontal="right" vertical="center" wrapText="1"/>
    </xf>
    <xf numFmtId="177" fontId="12" fillId="2" borderId="1" xfId="0" applyNumberFormat="1" applyFont="1" applyFill="1" applyBorder="1" applyAlignment="1">
      <alignment horizontal="center" vertical="center" wrapText="1"/>
    </xf>
    <xf numFmtId="58" fontId="10" fillId="0" borderId="1" xfId="0" applyNumberFormat="1" applyFont="1" applyBorder="1" applyAlignment="1">
      <alignment horizontal="center" vertical="center"/>
    </xf>
    <xf numFmtId="178" fontId="10" fillId="0" borderId="1" xfId="0" applyNumberFormat="1" applyFont="1" applyBorder="1" applyAlignment="1">
      <alignment horizontal="center" vertical="center"/>
    </xf>
    <xf numFmtId="181" fontId="10" fillId="0" borderId="1" xfId="0" applyNumberFormat="1" applyFont="1" applyBorder="1" applyAlignment="1">
      <alignment horizontal="center" vertical="center"/>
    </xf>
    <xf numFmtId="0" fontId="10" fillId="0" borderId="1" xfId="0" applyFont="1" applyBorder="1" applyAlignment="1">
      <alignment horizontal="right" vertical="center" wrapText="1"/>
    </xf>
    <xf numFmtId="179" fontId="10" fillId="0" borderId="1" xfId="0" applyNumberFormat="1" applyFont="1" applyBorder="1" applyAlignment="1">
      <alignment horizontal="right" vertical="center"/>
    </xf>
    <xf numFmtId="178" fontId="10" fillId="0" borderId="1" xfId="0" applyNumberFormat="1" applyFont="1" applyBorder="1" applyAlignment="1">
      <alignment horizontal="center" vertical="center" wrapText="1"/>
    </xf>
  </cellXfs>
  <cellStyles count="10">
    <cellStyle name="桁区切り 2" xfId="2" xr:uid="{00000000-0005-0000-0000-000000000000}"/>
    <cellStyle name="標準" xfId="0" builtinId="0"/>
    <cellStyle name="標準 2" xfId="1" xr:uid="{00000000-0005-0000-0000-000002000000}"/>
    <cellStyle name="標準 3" xfId="3" xr:uid="{00000000-0005-0000-0000-000003000000}"/>
    <cellStyle name="標準 4" xfId="4" xr:uid="{00000000-0005-0000-0000-000004000000}"/>
    <cellStyle name="標準 5" xfId="5" xr:uid="{00000000-0005-0000-0000-000005000000}"/>
    <cellStyle name="標準 6" xfId="6" xr:uid="{00000000-0005-0000-0000-000006000000}"/>
    <cellStyle name="標準 7" xfId="7" xr:uid="{00000000-0005-0000-0000-000007000000}"/>
    <cellStyle name="標準 8" xfId="8" xr:uid="{00000000-0005-0000-0000-000008000000}"/>
    <cellStyle name="標準 9"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403"/>
  <sheetViews>
    <sheetView tabSelected="1" view="pageBreakPreview" zoomScaleNormal="100" zoomScaleSheetLayoutView="100" workbookViewId="0">
      <selection activeCell="K10" sqref="K10"/>
    </sheetView>
  </sheetViews>
  <sheetFormatPr defaultColWidth="9" defaultRowHeight="14" x14ac:dyDescent="0.2"/>
  <cols>
    <col min="1" max="1" width="25.6328125" style="1" customWidth="1"/>
    <col min="2" max="2" width="55.90625" style="8" customWidth="1"/>
    <col min="3" max="3" width="33.6328125" style="1" customWidth="1"/>
    <col min="4" max="4" width="14.453125" style="3" bestFit="1" customWidth="1"/>
    <col min="5" max="5" width="26.453125" style="3" bestFit="1" customWidth="1"/>
    <col min="6" max="6" width="17.453125" style="4" customWidth="1"/>
    <col min="7" max="7" width="8" style="3" bestFit="1" customWidth="1"/>
    <col min="8" max="8" width="14.453125" style="3" bestFit="1" customWidth="1"/>
    <col min="9" max="9" width="23.453125" style="1" customWidth="1"/>
    <col min="10" max="16384" width="9" style="5"/>
  </cols>
  <sheetData>
    <row r="2" spans="1:9" ht="16.5" x14ac:dyDescent="0.2">
      <c r="A2" s="9" t="s">
        <v>0</v>
      </c>
      <c r="B2" s="2"/>
    </row>
    <row r="4" spans="1:9" s="3" customFormat="1" x14ac:dyDescent="0.2">
      <c r="A4" s="6" t="s">
        <v>1</v>
      </c>
      <c r="B4" s="7" t="s">
        <v>2</v>
      </c>
      <c r="C4" s="6" t="s">
        <v>3</v>
      </c>
      <c r="D4" s="6" t="s">
        <v>4</v>
      </c>
      <c r="E4" s="6" t="s">
        <v>5</v>
      </c>
      <c r="F4" s="6" t="s">
        <v>6</v>
      </c>
      <c r="G4" s="6"/>
      <c r="H4" s="6" t="s">
        <v>7</v>
      </c>
      <c r="I4" s="1"/>
    </row>
    <row r="5" spans="1:9" s="3" customFormat="1" ht="35" customHeight="1" x14ac:dyDescent="0.2">
      <c r="A5" s="48" t="s">
        <v>8</v>
      </c>
      <c r="B5" s="48" t="s">
        <v>9</v>
      </c>
      <c r="C5" s="49" t="s">
        <v>10</v>
      </c>
      <c r="D5" s="49" t="s">
        <v>11</v>
      </c>
      <c r="E5" s="50" t="s">
        <v>12</v>
      </c>
      <c r="F5" s="51" t="s">
        <v>13</v>
      </c>
      <c r="G5" s="52" t="s">
        <v>14</v>
      </c>
      <c r="H5" s="49" t="s">
        <v>15</v>
      </c>
      <c r="I5" s="1"/>
    </row>
    <row r="6" spans="1:9" s="3" customFormat="1" ht="50" customHeight="1" x14ac:dyDescent="0.2">
      <c r="A6" s="48" t="s">
        <v>16</v>
      </c>
      <c r="B6" s="48" t="s">
        <v>17</v>
      </c>
      <c r="C6" s="49" t="s">
        <v>10</v>
      </c>
      <c r="D6" s="49" t="s">
        <v>18</v>
      </c>
      <c r="E6" s="50" t="s">
        <v>19</v>
      </c>
      <c r="F6" s="51" t="s">
        <v>20</v>
      </c>
      <c r="G6" s="52" t="s">
        <v>21</v>
      </c>
      <c r="H6" s="49" t="s">
        <v>22</v>
      </c>
      <c r="I6" s="1"/>
    </row>
    <row r="7" spans="1:9" s="3" customFormat="1" ht="35" customHeight="1" x14ac:dyDescent="0.2">
      <c r="A7" s="48" t="s">
        <v>23</v>
      </c>
      <c r="B7" s="48" t="s">
        <v>24</v>
      </c>
      <c r="C7" s="49" t="s">
        <v>10</v>
      </c>
      <c r="D7" s="49" t="s">
        <v>25</v>
      </c>
      <c r="E7" s="50" t="s">
        <v>26</v>
      </c>
      <c r="F7" s="51" t="s">
        <v>27</v>
      </c>
      <c r="G7" s="52" t="s">
        <v>21</v>
      </c>
      <c r="H7" s="49" t="s">
        <v>28</v>
      </c>
      <c r="I7" s="1"/>
    </row>
    <row r="8" spans="1:9" s="3" customFormat="1" ht="35" customHeight="1" x14ac:dyDescent="0.2">
      <c r="A8" s="48" t="s">
        <v>29</v>
      </c>
      <c r="B8" s="48" t="s">
        <v>30</v>
      </c>
      <c r="C8" s="49" t="s">
        <v>10</v>
      </c>
      <c r="D8" s="49" t="s">
        <v>31</v>
      </c>
      <c r="E8" s="50" t="s">
        <v>32</v>
      </c>
      <c r="F8" s="51" t="s">
        <v>33</v>
      </c>
      <c r="G8" s="52" t="s">
        <v>14</v>
      </c>
      <c r="H8" s="49" t="s">
        <v>34</v>
      </c>
      <c r="I8" s="1"/>
    </row>
    <row r="9" spans="1:9" s="3" customFormat="1" ht="20" customHeight="1" x14ac:dyDescent="0.2">
      <c r="A9" s="22" t="s">
        <v>35</v>
      </c>
      <c r="B9" s="22" t="s">
        <v>36</v>
      </c>
      <c r="C9" s="41" t="s">
        <v>37</v>
      </c>
      <c r="D9" s="53" t="s">
        <v>38</v>
      </c>
      <c r="E9" s="54" t="s">
        <v>39</v>
      </c>
      <c r="F9" s="55">
        <v>276500</v>
      </c>
      <c r="G9" s="56" t="s">
        <v>40</v>
      </c>
      <c r="H9" s="57" t="s">
        <v>41</v>
      </c>
      <c r="I9" s="1"/>
    </row>
    <row r="10" spans="1:9" s="3" customFormat="1" ht="35" customHeight="1" x14ac:dyDescent="0.2">
      <c r="A10" s="58" t="s">
        <v>42</v>
      </c>
      <c r="B10" s="58" t="s">
        <v>43</v>
      </c>
      <c r="C10" s="41" t="s">
        <v>44</v>
      </c>
      <c r="D10" s="11" t="s">
        <v>45</v>
      </c>
      <c r="E10" s="12" t="s">
        <v>46</v>
      </c>
      <c r="F10" s="13">
        <v>120080</v>
      </c>
      <c r="G10" s="14" t="s">
        <v>14</v>
      </c>
      <c r="H10" s="15" t="s">
        <v>22</v>
      </c>
      <c r="I10" s="1"/>
    </row>
    <row r="11" spans="1:9" s="3" customFormat="1" ht="35" customHeight="1" x14ac:dyDescent="0.2">
      <c r="A11" s="58" t="s">
        <v>42</v>
      </c>
      <c r="B11" s="58" t="s">
        <v>43</v>
      </c>
      <c r="C11" s="41" t="s">
        <v>44</v>
      </c>
      <c r="D11" s="11" t="s">
        <v>47</v>
      </c>
      <c r="E11" s="15" t="s">
        <v>48</v>
      </c>
      <c r="F11" s="13">
        <v>119840</v>
      </c>
      <c r="G11" s="14" t="s">
        <v>40</v>
      </c>
      <c r="H11" s="15" t="s">
        <v>34</v>
      </c>
      <c r="I11" s="1"/>
    </row>
    <row r="12" spans="1:9" s="3" customFormat="1" ht="20" customHeight="1" x14ac:dyDescent="0.2">
      <c r="A12" s="58" t="s">
        <v>49</v>
      </c>
      <c r="B12" s="58" t="s">
        <v>50</v>
      </c>
      <c r="C12" s="41" t="s">
        <v>44</v>
      </c>
      <c r="D12" s="16" t="s">
        <v>51</v>
      </c>
      <c r="E12" s="17" t="s">
        <v>52</v>
      </c>
      <c r="F12" s="18">
        <v>31382000</v>
      </c>
      <c r="G12" s="19" t="s">
        <v>14</v>
      </c>
      <c r="H12" s="20" t="s">
        <v>15</v>
      </c>
      <c r="I12" s="1"/>
    </row>
    <row r="13" spans="1:9" s="3" customFormat="1" ht="35" customHeight="1" x14ac:dyDescent="0.2">
      <c r="A13" s="21" t="s">
        <v>53</v>
      </c>
      <c r="B13" s="22" t="s">
        <v>54</v>
      </c>
      <c r="C13" s="41" t="s">
        <v>44</v>
      </c>
      <c r="D13" s="15" t="s">
        <v>55</v>
      </c>
      <c r="E13" s="12" t="s">
        <v>56</v>
      </c>
      <c r="F13" s="13">
        <v>19588000</v>
      </c>
      <c r="G13" s="14" t="s">
        <v>14</v>
      </c>
      <c r="H13" s="15" t="s">
        <v>57</v>
      </c>
      <c r="I13" s="1"/>
    </row>
    <row r="14" spans="1:9" s="3" customFormat="1" ht="80" customHeight="1" x14ac:dyDescent="0.2">
      <c r="A14" s="23" t="s">
        <v>58</v>
      </c>
      <c r="B14" s="23" t="s">
        <v>59</v>
      </c>
      <c r="C14" s="41" t="s">
        <v>60</v>
      </c>
      <c r="D14" s="15" t="s">
        <v>61</v>
      </c>
      <c r="E14" s="12" t="s">
        <v>62</v>
      </c>
      <c r="F14" s="13">
        <v>194860</v>
      </c>
      <c r="G14" s="14" t="s">
        <v>14</v>
      </c>
      <c r="H14" s="15" t="s">
        <v>63</v>
      </c>
      <c r="I14" s="1"/>
    </row>
    <row r="15" spans="1:9" s="3" customFormat="1" ht="50" customHeight="1" x14ac:dyDescent="0.2">
      <c r="A15" s="24" t="s">
        <v>64</v>
      </c>
      <c r="B15" s="24" t="s">
        <v>65</v>
      </c>
      <c r="C15" s="41" t="s">
        <v>60</v>
      </c>
      <c r="D15" s="15" t="s">
        <v>66</v>
      </c>
      <c r="E15" s="12" t="s">
        <v>67</v>
      </c>
      <c r="F15" s="13">
        <v>274600</v>
      </c>
      <c r="G15" s="14" t="s">
        <v>21</v>
      </c>
      <c r="H15" s="15" t="s">
        <v>68</v>
      </c>
      <c r="I15" s="1"/>
    </row>
    <row r="16" spans="1:9" ht="35" customHeight="1" x14ac:dyDescent="0.2">
      <c r="A16" s="23" t="s">
        <v>69</v>
      </c>
      <c r="B16" s="23" t="s">
        <v>70</v>
      </c>
      <c r="C16" s="41" t="s">
        <v>60</v>
      </c>
      <c r="D16" s="15" t="s">
        <v>71</v>
      </c>
      <c r="E16" s="12" t="s">
        <v>72</v>
      </c>
      <c r="F16" s="13">
        <v>731500</v>
      </c>
      <c r="G16" s="14" t="s">
        <v>21</v>
      </c>
      <c r="H16" s="15" t="s">
        <v>73</v>
      </c>
    </row>
    <row r="17" spans="1:8" ht="35" customHeight="1" x14ac:dyDescent="0.2">
      <c r="A17" s="24" t="s">
        <v>69</v>
      </c>
      <c r="B17" s="24" t="s">
        <v>70</v>
      </c>
      <c r="C17" s="41" t="s">
        <v>60</v>
      </c>
      <c r="D17" s="11" t="s">
        <v>74</v>
      </c>
      <c r="E17" s="25" t="s">
        <v>75</v>
      </c>
      <c r="F17" s="26">
        <v>731500</v>
      </c>
      <c r="G17" s="27" t="s">
        <v>21</v>
      </c>
      <c r="H17" s="11" t="s">
        <v>73</v>
      </c>
    </row>
    <row r="18" spans="1:8" ht="35" customHeight="1" x14ac:dyDescent="0.2">
      <c r="A18" s="24" t="s">
        <v>53</v>
      </c>
      <c r="B18" s="24" t="s">
        <v>54</v>
      </c>
      <c r="C18" s="41" t="s">
        <v>44</v>
      </c>
      <c r="D18" s="11" t="s">
        <v>76</v>
      </c>
      <c r="E18" s="28" t="s">
        <v>77</v>
      </c>
      <c r="F18" s="26">
        <v>19948000</v>
      </c>
      <c r="G18" s="27" t="s">
        <v>14</v>
      </c>
      <c r="H18" s="11" t="s">
        <v>78</v>
      </c>
    </row>
    <row r="19" spans="1:8" ht="20" customHeight="1" x14ac:dyDescent="0.2">
      <c r="A19" s="24" t="s">
        <v>79</v>
      </c>
      <c r="B19" s="24" t="s">
        <v>80</v>
      </c>
      <c r="C19" s="41" t="s">
        <v>44</v>
      </c>
      <c r="D19" s="11" t="s">
        <v>81</v>
      </c>
      <c r="E19" s="28" t="s">
        <v>82</v>
      </c>
      <c r="F19" s="26">
        <v>2482000</v>
      </c>
      <c r="G19" s="27" t="s">
        <v>21</v>
      </c>
      <c r="H19" s="11" t="s">
        <v>83</v>
      </c>
    </row>
    <row r="20" spans="1:8" ht="35" customHeight="1" x14ac:dyDescent="0.2">
      <c r="A20" s="24" t="s">
        <v>84</v>
      </c>
      <c r="B20" s="24" t="s">
        <v>85</v>
      </c>
      <c r="C20" s="41" t="s">
        <v>86</v>
      </c>
      <c r="D20" s="11" t="s">
        <v>87</v>
      </c>
      <c r="E20" s="28" t="s">
        <v>88</v>
      </c>
      <c r="F20" s="26">
        <v>12160000</v>
      </c>
      <c r="G20" s="27" t="s">
        <v>14</v>
      </c>
      <c r="H20" s="11" t="s">
        <v>41</v>
      </c>
    </row>
    <row r="21" spans="1:8" ht="35" customHeight="1" x14ac:dyDescent="0.2">
      <c r="A21" s="24" t="s">
        <v>84</v>
      </c>
      <c r="B21" s="24" t="s">
        <v>85</v>
      </c>
      <c r="C21" s="41" t="s">
        <v>86</v>
      </c>
      <c r="D21" s="11" t="s">
        <v>89</v>
      </c>
      <c r="E21" s="28" t="s">
        <v>90</v>
      </c>
      <c r="F21" s="26">
        <v>13410000</v>
      </c>
      <c r="G21" s="27" t="s">
        <v>14</v>
      </c>
      <c r="H21" s="11" t="s">
        <v>41</v>
      </c>
    </row>
    <row r="22" spans="1:8" ht="35" customHeight="1" x14ac:dyDescent="0.2">
      <c r="A22" s="24" t="s">
        <v>84</v>
      </c>
      <c r="B22" s="24" t="s">
        <v>85</v>
      </c>
      <c r="C22" s="41" t="s">
        <v>86</v>
      </c>
      <c r="D22" s="11" t="s">
        <v>91</v>
      </c>
      <c r="E22" s="28" t="s">
        <v>92</v>
      </c>
      <c r="F22" s="26">
        <v>13290000</v>
      </c>
      <c r="G22" s="27" t="s">
        <v>14</v>
      </c>
      <c r="H22" s="11" t="s">
        <v>41</v>
      </c>
    </row>
    <row r="23" spans="1:8" ht="35" customHeight="1" x14ac:dyDescent="0.2">
      <c r="A23" s="24" t="s">
        <v>93</v>
      </c>
      <c r="B23" s="24" t="s">
        <v>94</v>
      </c>
      <c r="C23" s="41" t="s">
        <v>86</v>
      </c>
      <c r="D23" s="11" t="s">
        <v>95</v>
      </c>
      <c r="E23" s="28" t="s">
        <v>90</v>
      </c>
      <c r="F23" s="26">
        <v>27280000</v>
      </c>
      <c r="G23" s="27" t="s">
        <v>14</v>
      </c>
      <c r="H23" s="11" t="s">
        <v>96</v>
      </c>
    </row>
    <row r="24" spans="1:8" ht="35" customHeight="1" x14ac:dyDescent="0.2">
      <c r="A24" s="24" t="s">
        <v>97</v>
      </c>
      <c r="B24" s="24" t="s">
        <v>98</v>
      </c>
      <c r="C24" s="41" t="s">
        <v>86</v>
      </c>
      <c r="D24" s="11" t="s">
        <v>99</v>
      </c>
      <c r="E24" s="28" t="s">
        <v>100</v>
      </c>
      <c r="F24" s="26">
        <v>14020000</v>
      </c>
      <c r="G24" s="27" t="s">
        <v>14</v>
      </c>
      <c r="H24" s="11" t="s">
        <v>63</v>
      </c>
    </row>
    <row r="25" spans="1:8" ht="35" customHeight="1" x14ac:dyDescent="0.2">
      <c r="A25" s="24" t="s">
        <v>101</v>
      </c>
      <c r="B25" s="24" t="s">
        <v>98</v>
      </c>
      <c r="C25" s="41" t="s">
        <v>86</v>
      </c>
      <c r="D25" s="11" t="s">
        <v>102</v>
      </c>
      <c r="E25" s="28" t="s">
        <v>103</v>
      </c>
      <c r="F25" s="26">
        <v>14030000</v>
      </c>
      <c r="G25" s="27" t="s">
        <v>14</v>
      </c>
      <c r="H25" s="11" t="s">
        <v>104</v>
      </c>
    </row>
    <row r="26" spans="1:8" ht="35" customHeight="1" x14ac:dyDescent="0.2">
      <c r="A26" s="24" t="s">
        <v>105</v>
      </c>
      <c r="B26" s="24" t="s">
        <v>94</v>
      </c>
      <c r="C26" s="41" t="s">
        <v>106</v>
      </c>
      <c r="D26" s="11" t="s">
        <v>107</v>
      </c>
      <c r="E26" s="25" t="s">
        <v>108</v>
      </c>
      <c r="F26" s="26">
        <v>21480000</v>
      </c>
      <c r="G26" s="27" t="s">
        <v>14</v>
      </c>
      <c r="H26" s="11" t="s">
        <v>109</v>
      </c>
    </row>
    <row r="27" spans="1:8" ht="34.75" customHeight="1" x14ac:dyDescent="0.2">
      <c r="A27" s="24" t="s">
        <v>110</v>
      </c>
      <c r="B27" s="24" t="s">
        <v>94</v>
      </c>
      <c r="C27" s="41" t="s">
        <v>106</v>
      </c>
      <c r="D27" s="11" t="s">
        <v>111</v>
      </c>
      <c r="E27" s="25" t="s">
        <v>108</v>
      </c>
      <c r="F27" s="26">
        <v>41640000</v>
      </c>
      <c r="G27" s="27" t="s">
        <v>14</v>
      </c>
      <c r="H27" s="11" t="s">
        <v>109</v>
      </c>
    </row>
    <row r="28" spans="1:8" ht="50" customHeight="1" x14ac:dyDescent="0.2">
      <c r="A28" s="24" t="s">
        <v>112</v>
      </c>
      <c r="B28" s="24" t="s">
        <v>113</v>
      </c>
      <c r="C28" s="41" t="s">
        <v>106</v>
      </c>
      <c r="D28" s="16" t="s">
        <v>114</v>
      </c>
      <c r="E28" s="17" t="s">
        <v>115</v>
      </c>
      <c r="F28" s="18">
        <v>1186100</v>
      </c>
      <c r="G28" s="19" t="s">
        <v>116</v>
      </c>
      <c r="H28" s="20" t="s">
        <v>117</v>
      </c>
    </row>
    <row r="29" spans="1:8" ht="50" customHeight="1" x14ac:dyDescent="0.2">
      <c r="A29" s="24" t="s">
        <v>118</v>
      </c>
      <c r="B29" s="24" t="s">
        <v>119</v>
      </c>
      <c r="C29" s="41" t="s">
        <v>106</v>
      </c>
      <c r="D29" s="16" t="s">
        <v>120</v>
      </c>
      <c r="E29" s="11" t="s">
        <v>121</v>
      </c>
      <c r="F29" s="26">
        <v>132960</v>
      </c>
      <c r="G29" s="27" t="s">
        <v>14</v>
      </c>
      <c r="H29" s="11" t="s">
        <v>122</v>
      </c>
    </row>
    <row r="30" spans="1:8" ht="50" customHeight="1" x14ac:dyDescent="0.2">
      <c r="A30" s="24" t="s">
        <v>118</v>
      </c>
      <c r="B30" s="24" t="s">
        <v>119</v>
      </c>
      <c r="C30" s="41" t="s">
        <v>106</v>
      </c>
      <c r="D30" s="16" t="s">
        <v>123</v>
      </c>
      <c r="E30" s="11" t="s">
        <v>121</v>
      </c>
      <c r="F30" s="26">
        <v>93490</v>
      </c>
      <c r="G30" s="27" t="s">
        <v>14</v>
      </c>
      <c r="H30" s="11" t="s">
        <v>122</v>
      </c>
    </row>
    <row r="31" spans="1:8" ht="49.75" customHeight="1" x14ac:dyDescent="0.2">
      <c r="A31" s="24" t="s">
        <v>124</v>
      </c>
      <c r="B31" s="24" t="s">
        <v>125</v>
      </c>
      <c r="C31" s="41" t="s">
        <v>106</v>
      </c>
      <c r="D31" s="11" t="s">
        <v>126</v>
      </c>
      <c r="E31" s="11" t="s">
        <v>127</v>
      </c>
      <c r="F31" s="26">
        <v>119020</v>
      </c>
      <c r="G31" s="27" t="s">
        <v>116</v>
      </c>
      <c r="H31" s="11" t="s">
        <v>128</v>
      </c>
    </row>
    <row r="32" spans="1:8" ht="35" customHeight="1" x14ac:dyDescent="0.2">
      <c r="A32" s="24" t="s">
        <v>129</v>
      </c>
      <c r="B32" s="24" t="s">
        <v>43</v>
      </c>
      <c r="C32" s="36" t="s">
        <v>60</v>
      </c>
      <c r="D32" s="11" t="s">
        <v>130</v>
      </c>
      <c r="E32" s="11" t="s">
        <v>131</v>
      </c>
      <c r="F32" s="26">
        <v>68690</v>
      </c>
      <c r="G32" s="27" t="s">
        <v>14</v>
      </c>
      <c r="H32" s="11" t="s">
        <v>73</v>
      </c>
    </row>
    <row r="33" spans="1:8" ht="80" customHeight="1" x14ac:dyDescent="0.2">
      <c r="A33" s="24" t="s">
        <v>58</v>
      </c>
      <c r="B33" s="24" t="s">
        <v>59</v>
      </c>
      <c r="C33" s="36" t="s">
        <v>60</v>
      </c>
      <c r="D33" s="11" t="s">
        <v>132</v>
      </c>
      <c r="E33" s="11" t="s">
        <v>133</v>
      </c>
      <c r="F33" s="26">
        <v>194490</v>
      </c>
      <c r="G33" s="27" t="s">
        <v>14</v>
      </c>
      <c r="H33" s="11" t="s">
        <v>15</v>
      </c>
    </row>
    <row r="34" spans="1:8" ht="50" customHeight="1" x14ac:dyDescent="0.2">
      <c r="A34" s="24" t="s">
        <v>134</v>
      </c>
      <c r="B34" s="24" t="s">
        <v>135</v>
      </c>
      <c r="C34" s="36" t="s">
        <v>136</v>
      </c>
      <c r="D34" s="11" t="s">
        <v>137</v>
      </c>
      <c r="E34" s="25" t="s">
        <v>138</v>
      </c>
      <c r="F34" s="26">
        <v>953200</v>
      </c>
      <c r="G34" s="27" t="s">
        <v>116</v>
      </c>
      <c r="H34" s="11" t="s">
        <v>104</v>
      </c>
    </row>
    <row r="35" spans="1:8" ht="35" customHeight="1" x14ac:dyDescent="0.2">
      <c r="A35" s="24" t="s">
        <v>139</v>
      </c>
      <c r="B35" s="24" t="s">
        <v>140</v>
      </c>
      <c r="C35" s="36" t="s">
        <v>136</v>
      </c>
      <c r="D35" s="11" t="s">
        <v>81</v>
      </c>
      <c r="E35" s="25" t="s">
        <v>141</v>
      </c>
      <c r="F35" s="26">
        <v>933750</v>
      </c>
      <c r="G35" s="27" t="s">
        <v>116</v>
      </c>
      <c r="H35" s="11" t="s">
        <v>142</v>
      </c>
    </row>
    <row r="36" spans="1:8" ht="20" customHeight="1" x14ac:dyDescent="0.2">
      <c r="A36" s="24" t="s">
        <v>143</v>
      </c>
      <c r="B36" s="24" t="s">
        <v>144</v>
      </c>
      <c r="C36" s="36" t="s">
        <v>136</v>
      </c>
      <c r="D36" s="11" t="s">
        <v>145</v>
      </c>
      <c r="E36" s="25" t="s">
        <v>146</v>
      </c>
      <c r="F36" s="26">
        <v>16451000</v>
      </c>
      <c r="G36" s="27" t="s">
        <v>14</v>
      </c>
      <c r="H36" s="11" t="s">
        <v>147</v>
      </c>
    </row>
    <row r="37" spans="1:8" ht="35" customHeight="1" x14ac:dyDescent="0.2">
      <c r="A37" s="24" t="s">
        <v>1118</v>
      </c>
      <c r="B37" s="24" t="s">
        <v>148</v>
      </c>
      <c r="C37" s="36" t="s">
        <v>136</v>
      </c>
      <c r="D37" s="11" t="s">
        <v>149</v>
      </c>
      <c r="E37" s="25" t="s">
        <v>150</v>
      </c>
      <c r="F37" s="26">
        <v>134610</v>
      </c>
      <c r="G37" s="27" t="s">
        <v>14</v>
      </c>
      <c r="H37" s="11" t="s">
        <v>104</v>
      </c>
    </row>
    <row r="38" spans="1:8" ht="35" customHeight="1" x14ac:dyDescent="0.2">
      <c r="A38" s="24" t="s">
        <v>151</v>
      </c>
      <c r="B38" s="24" t="s">
        <v>98</v>
      </c>
      <c r="C38" s="36" t="s">
        <v>136</v>
      </c>
      <c r="D38" s="11" t="s">
        <v>152</v>
      </c>
      <c r="E38" s="25" t="s">
        <v>153</v>
      </c>
      <c r="F38" s="26">
        <v>19778000</v>
      </c>
      <c r="G38" s="27" t="s">
        <v>14</v>
      </c>
      <c r="H38" s="11" t="s">
        <v>154</v>
      </c>
    </row>
    <row r="39" spans="1:8" ht="35" customHeight="1" x14ac:dyDescent="0.2">
      <c r="A39" s="24" t="s">
        <v>155</v>
      </c>
      <c r="B39" s="24" t="s">
        <v>94</v>
      </c>
      <c r="C39" s="36" t="s">
        <v>136</v>
      </c>
      <c r="D39" s="11" t="s">
        <v>156</v>
      </c>
      <c r="E39" s="25" t="s">
        <v>141</v>
      </c>
      <c r="F39" s="26">
        <v>38154000</v>
      </c>
      <c r="G39" s="27" t="s">
        <v>14</v>
      </c>
      <c r="H39" s="11" t="s">
        <v>142</v>
      </c>
    </row>
    <row r="40" spans="1:8" ht="50" customHeight="1" x14ac:dyDescent="0.2">
      <c r="A40" s="48" t="s">
        <v>157</v>
      </c>
      <c r="B40" s="48" t="s">
        <v>158</v>
      </c>
      <c r="C40" s="49" t="s">
        <v>159</v>
      </c>
      <c r="D40" s="49" t="s">
        <v>160</v>
      </c>
      <c r="E40" s="59" t="s">
        <v>161</v>
      </c>
      <c r="F40" s="51">
        <v>81020</v>
      </c>
      <c r="G40" s="60" t="s">
        <v>21</v>
      </c>
      <c r="H40" s="49" t="s">
        <v>68</v>
      </c>
    </row>
    <row r="41" spans="1:8" ht="35" customHeight="1" x14ac:dyDescent="0.2">
      <c r="A41" s="48" t="s">
        <v>162</v>
      </c>
      <c r="B41" s="48" t="s">
        <v>163</v>
      </c>
      <c r="C41" s="49" t="s">
        <v>136</v>
      </c>
      <c r="D41" s="49" t="s">
        <v>164</v>
      </c>
      <c r="E41" s="59" t="s">
        <v>165</v>
      </c>
      <c r="F41" s="51">
        <v>19383000</v>
      </c>
      <c r="G41" s="60" t="s">
        <v>14</v>
      </c>
      <c r="H41" s="49" t="s">
        <v>63</v>
      </c>
    </row>
    <row r="42" spans="1:8" ht="20" customHeight="1" x14ac:dyDescent="0.2">
      <c r="A42" s="48" t="s">
        <v>166</v>
      </c>
      <c r="B42" s="48" t="s">
        <v>94</v>
      </c>
      <c r="C42" s="49" t="s">
        <v>136</v>
      </c>
      <c r="D42" s="49" t="s">
        <v>167</v>
      </c>
      <c r="E42" s="59" t="s">
        <v>168</v>
      </c>
      <c r="F42" s="51">
        <v>34878000</v>
      </c>
      <c r="G42" s="60" t="s">
        <v>14</v>
      </c>
      <c r="H42" s="49" t="s">
        <v>28</v>
      </c>
    </row>
    <row r="43" spans="1:8" ht="20" customHeight="1" x14ac:dyDescent="0.2">
      <c r="A43" s="48" t="s">
        <v>169</v>
      </c>
      <c r="B43" s="48" t="s">
        <v>170</v>
      </c>
      <c r="C43" s="49" t="s">
        <v>136</v>
      </c>
      <c r="D43" s="49" t="s">
        <v>171</v>
      </c>
      <c r="E43" s="59" t="s">
        <v>172</v>
      </c>
      <c r="F43" s="51">
        <v>9900</v>
      </c>
      <c r="G43" s="60" t="s">
        <v>116</v>
      </c>
      <c r="H43" s="49" t="s">
        <v>73</v>
      </c>
    </row>
    <row r="44" spans="1:8" ht="35" customHeight="1" x14ac:dyDescent="0.2">
      <c r="A44" s="22" t="s">
        <v>173</v>
      </c>
      <c r="B44" s="22" t="s">
        <v>98</v>
      </c>
      <c r="C44" s="49" t="s">
        <v>136</v>
      </c>
      <c r="D44" s="53" t="s">
        <v>174</v>
      </c>
      <c r="E44" s="61" t="s">
        <v>175</v>
      </c>
      <c r="F44" s="55">
        <v>10071000</v>
      </c>
      <c r="G44" s="53" t="s">
        <v>14</v>
      </c>
      <c r="H44" s="57" t="s">
        <v>142</v>
      </c>
    </row>
    <row r="45" spans="1:8" ht="20" customHeight="1" x14ac:dyDescent="0.2">
      <c r="A45" s="58" t="s">
        <v>35</v>
      </c>
      <c r="B45" s="58" t="s">
        <v>176</v>
      </c>
      <c r="C45" s="41" t="s">
        <v>177</v>
      </c>
      <c r="D45" s="11" t="s">
        <v>178</v>
      </c>
      <c r="E45" s="30" t="s">
        <v>179</v>
      </c>
      <c r="F45" s="13">
        <v>236280</v>
      </c>
      <c r="G45" s="15" t="s">
        <v>40</v>
      </c>
      <c r="H45" s="15" t="s">
        <v>104</v>
      </c>
    </row>
    <row r="46" spans="1:8" ht="50" customHeight="1" x14ac:dyDescent="0.2">
      <c r="A46" s="58" t="s">
        <v>180</v>
      </c>
      <c r="B46" s="58" t="s">
        <v>181</v>
      </c>
      <c r="C46" s="41" t="s">
        <v>60</v>
      </c>
      <c r="D46" s="11" t="s">
        <v>182</v>
      </c>
      <c r="E46" s="30" t="s">
        <v>183</v>
      </c>
      <c r="F46" s="13">
        <v>194050</v>
      </c>
      <c r="G46" s="15" t="s">
        <v>14</v>
      </c>
      <c r="H46" s="15" t="s">
        <v>28</v>
      </c>
    </row>
    <row r="47" spans="1:8" ht="35" customHeight="1" x14ac:dyDescent="0.2">
      <c r="A47" s="58" t="s">
        <v>129</v>
      </c>
      <c r="B47" s="58" t="s">
        <v>43</v>
      </c>
      <c r="C47" s="41" t="s">
        <v>60</v>
      </c>
      <c r="D47" s="16" t="s">
        <v>184</v>
      </c>
      <c r="E47" s="31" t="s">
        <v>185</v>
      </c>
      <c r="F47" s="18">
        <v>68380</v>
      </c>
      <c r="G47" s="16" t="s">
        <v>14</v>
      </c>
      <c r="H47" s="20" t="s">
        <v>117</v>
      </c>
    </row>
    <row r="48" spans="1:8" ht="35" customHeight="1" x14ac:dyDescent="0.2">
      <c r="A48" s="21" t="s">
        <v>69</v>
      </c>
      <c r="B48" s="22" t="s">
        <v>70</v>
      </c>
      <c r="C48" s="41" t="s">
        <v>60</v>
      </c>
      <c r="D48" s="15" t="s">
        <v>186</v>
      </c>
      <c r="E48" s="30" t="s">
        <v>187</v>
      </c>
      <c r="F48" s="13">
        <v>730500</v>
      </c>
      <c r="G48" s="15" t="s">
        <v>21</v>
      </c>
      <c r="H48" s="15" t="s">
        <v>117</v>
      </c>
    </row>
    <row r="49" spans="1:8" ht="35" customHeight="1" x14ac:dyDescent="0.2">
      <c r="A49" s="23" t="s">
        <v>188</v>
      </c>
      <c r="B49" s="23" t="s">
        <v>94</v>
      </c>
      <c r="C49" s="41" t="s">
        <v>106</v>
      </c>
      <c r="D49" s="15" t="s">
        <v>107</v>
      </c>
      <c r="E49" s="30" t="s">
        <v>108</v>
      </c>
      <c r="F49" s="13">
        <v>21480000</v>
      </c>
      <c r="G49" s="15" t="s">
        <v>14</v>
      </c>
      <c r="H49" s="15" t="s">
        <v>109</v>
      </c>
    </row>
    <row r="50" spans="1:8" ht="35" customHeight="1" x14ac:dyDescent="0.2">
      <c r="A50" s="24" t="s">
        <v>189</v>
      </c>
      <c r="B50" s="24" t="s">
        <v>94</v>
      </c>
      <c r="C50" s="41" t="s">
        <v>106</v>
      </c>
      <c r="D50" s="15" t="s">
        <v>111</v>
      </c>
      <c r="E50" s="30" t="s">
        <v>108</v>
      </c>
      <c r="F50" s="13">
        <v>41640000</v>
      </c>
      <c r="G50" s="15" t="s">
        <v>14</v>
      </c>
      <c r="H50" s="15" t="s">
        <v>109</v>
      </c>
    </row>
    <row r="51" spans="1:8" ht="50" customHeight="1" x14ac:dyDescent="0.2">
      <c r="A51" s="23" t="s">
        <v>112</v>
      </c>
      <c r="B51" s="23" t="s">
        <v>113</v>
      </c>
      <c r="C51" s="41" t="s">
        <v>106</v>
      </c>
      <c r="D51" s="15" t="s">
        <v>114</v>
      </c>
      <c r="E51" s="30" t="s">
        <v>115</v>
      </c>
      <c r="F51" s="13">
        <v>1186100</v>
      </c>
      <c r="G51" s="15" t="s">
        <v>116</v>
      </c>
      <c r="H51" s="15" t="s">
        <v>117</v>
      </c>
    </row>
    <row r="52" spans="1:8" ht="50" customHeight="1" x14ac:dyDescent="0.2">
      <c r="A52" s="24" t="s">
        <v>118</v>
      </c>
      <c r="B52" s="24" t="s">
        <v>119</v>
      </c>
      <c r="C52" s="41" t="s">
        <v>106</v>
      </c>
      <c r="D52" s="11" t="s">
        <v>120</v>
      </c>
      <c r="E52" s="31" t="s">
        <v>121</v>
      </c>
      <c r="F52" s="26">
        <v>132960</v>
      </c>
      <c r="G52" s="11" t="s">
        <v>14</v>
      </c>
      <c r="H52" s="11" t="s">
        <v>122</v>
      </c>
    </row>
    <row r="53" spans="1:8" ht="50" customHeight="1" x14ac:dyDescent="0.2">
      <c r="A53" s="24" t="s">
        <v>118</v>
      </c>
      <c r="B53" s="24" t="s">
        <v>119</v>
      </c>
      <c r="C53" s="41" t="s">
        <v>106</v>
      </c>
      <c r="D53" s="11" t="s">
        <v>123</v>
      </c>
      <c r="E53" s="31" t="s">
        <v>121</v>
      </c>
      <c r="F53" s="26">
        <v>93490</v>
      </c>
      <c r="G53" s="11" t="s">
        <v>14</v>
      </c>
      <c r="H53" s="11" t="s">
        <v>122</v>
      </c>
    </row>
    <row r="54" spans="1:8" ht="50" customHeight="1" x14ac:dyDescent="0.2">
      <c r="A54" s="24" t="s">
        <v>124</v>
      </c>
      <c r="B54" s="24" t="s">
        <v>125</v>
      </c>
      <c r="C54" s="41" t="s">
        <v>106</v>
      </c>
      <c r="D54" s="11" t="s">
        <v>126</v>
      </c>
      <c r="E54" s="31" t="s">
        <v>127</v>
      </c>
      <c r="F54" s="26">
        <v>119020</v>
      </c>
      <c r="G54" s="11" t="s">
        <v>116</v>
      </c>
      <c r="H54" s="11" t="s">
        <v>128</v>
      </c>
    </row>
    <row r="55" spans="1:8" ht="35" customHeight="1" x14ac:dyDescent="0.2">
      <c r="A55" s="24" t="s">
        <v>190</v>
      </c>
      <c r="B55" s="24" t="s">
        <v>191</v>
      </c>
      <c r="C55" s="41" t="s">
        <v>106</v>
      </c>
      <c r="D55" s="11" t="s">
        <v>192</v>
      </c>
      <c r="E55" s="31" t="s">
        <v>193</v>
      </c>
      <c r="F55" s="26">
        <v>7510</v>
      </c>
      <c r="G55" s="11" t="s">
        <v>14</v>
      </c>
      <c r="H55" s="11" t="s">
        <v>104</v>
      </c>
    </row>
    <row r="56" spans="1:8" ht="35" customHeight="1" x14ac:dyDescent="0.2">
      <c r="A56" s="24" t="s">
        <v>194</v>
      </c>
      <c r="B56" s="24" t="s">
        <v>195</v>
      </c>
      <c r="C56" s="41" t="s">
        <v>106</v>
      </c>
      <c r="D56" s="11" t="s">
        <v>196</v>
      </c>
      <c r="E56" s="31" t="s">
        <v>197</v>
      </c>
      <c r="F56" s="26">
        <v>560</v>
      </c>
      <c r="G56" s="11" t="s">
        <v>14</v>
      </c>
      <c r="H56" s="11" t="s">
        <v>15</v>
      </c>
    </row>
    <row r="57" spans="1:8" ht="35" customHeight="1" x14ac:dyDescent="0.2">
      <c r="A57" s="24" t="s">
        <v>198</v>
      </c>
      <c r="B57" s="24" t="s">
        <v>191</v>
      </c>
      <c r="C57" s="41" t="s">
        <v>106</v>
      </c>
      <c r="D57" s="11" t="s">
        <v>199</v>
      </c>
      <c r="E57" s="31" t="s">
        <v>193</v>
      </c>
      <c r="F57" s="26">
        <v>5520</v>
      </c>
      <c r="G57" s="11" t="s">
        <v>14</v>
      </c>
      <c r="H57" s="11" t="s">
        <v>104</v>
      </c>
    </row>
    <row r="58" spans="1:8" ht="35" customHeight="1" x14ac:dyDescent="0.2">
      <c r="A58" s="24" t="s">
        <v>200</v>
      </c>
      <c r="B58" s="24" t="s">
        <v>201</v>
      </c>
      <c r="C58" s="41" t="s">
        <v>106</v>
      </c>
      <c r="D58" s="11" t="s">
        <v>202</v>
      </c>
      <c r="E58" s="31" t="s">
        <v>203</v>
      </c>
      <c r="F58" s="26">
        <v>1340000</v>
      </c>
      <c r="G58" s="11" t="s">
        <v>14</v>
      </c>
      <c r="H58" s="11" t="s">
        <v>204</v>
      </c>
    </row>
    <row r="59" spans="1:8" ht="50" customHeight="1" x14ac:dyDescent="0.2">
      <c r="A59" s="24" t="s">
        <v>205</v>
      </c>
      <c r="B59" s="24" t="s">
        <v>94</v>
      </c>
      <c r="C59" s="41" t="s">
        <v>106</v>
      </c>
      <c r="D59" s="11" t="s">
        <v>206</v>
      </c>
      <c r="E59" s="31" t="s">
        <v>207</v>
      </c>
      <c r="F59" s="26">
        <v>23796000</v>
      </c>
      <c r="G59" s="11" t="s">
        <v>14</v>
      </c>
      <c r="H59" s="11" t="s">
        <v>154</v>
      </c>
    </row>
    <row r="60" spans="1:8" ht="50" customHeight="1" x14ac:dyDescent="0.2">
      <c r="A60" s="24" t="s">
        <v>208</v>
      </c>
      <c r="B60" s="24" t="s">
        <v>94</v>
      </c>
      <c r="C60" s="41" t="s">
        <v>106</v>
      </c>
      <c r="D60" s="11" t="s">
        <v>209</v>
      </c>
      <c r="E60" s="31" t="s">
        <v>210</v>
      </c>
      <c r="F60" s="26">
        <v>41700000</v>
      </c>
      <c r="G60" s="11" t="s">
        <v>14</v>
      </c>
      <c r="H60" s="11" t="s">
        <v>154</v>
      </c>
    </row>
    <row r="61" spans="1:8" ht="50" customHeight="1" x14ac:dyDescent="0.2">
      <c r="A61" s="24" t="s">
        <v>112</v>
      </c>
      <c r="B61" s="24" t="s">
        <v>113</v>
      </c>
      <c r="C61" s="41" t="s">
        <v>106</v>
      </c>
      <c r="D61" s="16" t="s">
        <v>211</v>
      </c>
      <c r="E61" s="31" t="s">
        <v>212</v>
      </c>
      <c r="F61" s="18">
        <v>1169700</v>
      </c>
      <c r="G61" s="16" t="s">
        <v>116</v>
      </c>
      <c r="H61" s="20" t="s">
        <v>147</v>
      </c>
    </row>
    <row r="62" spans="1:8" ht="35" customHeight="1" x14ac:dyDescent="0.2">
      <c r="A62" s="24" t="s">
        <v>213</v>
      </c>
      <c r="B62" s="24" t="s">
        <v>94</v>
      </c>
      <c r="C62" s="41" t="s">
        <v>214</v>
      </c>
      <c r="D62" s="16" t="s">
        <v>215</v>
      </c>
      <c r="E62" s="31" t="s">
        <v>216</v>
      </c>
      <c r="F62" s="26" t="s">
        <v>217</v>
      </c>
      <c r="G62" s="11" t="s">
        <v>14</v>
      </c>
      <c r="H62" s="11" t="s">
        <v>28</v>
      </c>
    </row>
    <row r="63" spans="1:8" ht="35" customHeight="1" x14ac:dyDescent="0.2">
      <c r="A63" s="24" t="s">
        <v>218</v>
      </c>
      <c r="B63" s="24" t="s">
        <v>9</v>
      </c>
      <c r="C63" s="41" t="s">
        <v>214</v>
      </c>
      <c r="D63" s="16" t="s">
        <v>219</v>
      </c>
      <c r="E63" s="31" t="s">
        <v>220</v>
      </c>
      <c r="F63" s="26" t="s">
        <v>221</v>
      </c>
      <c r="G63" s="11" t="s">
        <v>14</v>
      </c>
      <c r="H63" s="11" t="s">
        <v>15</v>
      </c>
    </row>
    <row r="64" spans="1:8" ht="35" customHeight="1" x14ac:dyDescent="0.2">
      <c r="A64" s="24" t="s">
        <v>222</v>
      </c>
      <c r="B64" s="24" t="s">
        <v>223</v>
      </c>
      <c r="C64" s="41" t="s">
        <v>214</v>
      </c>
      <c r="D64" s="11" t="s">
        <v>224</v>
      </c>
      <c r="E64" s="31" t="s">
        <v>225</v>
      </c>
      <c r="F64" s="26" t="s">
        <v>226</v>
      </c>
      <c r="G64" s="11" t="s">
        <v>14</v>
      </c>
      <c r="H64" s="11" t="s">
        <v>15</v>
      </c>
    </row>
    <row r="65" spans="1:8" ht="50" customHeight="1" x14ac:dyDescent="0.2">
      <c r="A65" s="24" t="s">
        <v>227</v>
      </c>
      <c r="B65" s="24" t="s">
        <v>228</v>
      </c>
      <c r="C65" s="36" t="s">
        <v>229</v>
      </c>
      <c r="D65" s="11" t="s">
        <v>230</v>
      </c>
      <c r="E65" s="31" t="s">
        <v>39</v>
      </c>
      <c r="F65" s="26">
        <v>186950</v>
      </c>
      <c r="G65" s="11" t="s">
        <v>116</v>
      </c>
      <c r="H65" s="11" t="s">
        <v>231</v>
      </c>
    </row>
    <row r="66" spans="1:8" ht="35" customHeight="1" x14ac:dyDescent="0.2">
      <c r="A66" s="24" t="s">
        <v>232</v>
      </c>
      <c r="B66" s="24" t="s">
        <v>233</v>
      </c>
      <c r="C66" s="36" t="s">
        <v>229</v>
      </c>
      <c r="D66" s="11" t="s">
        <v>234</v>
      </c>
      <c r="E66" s="31" t="s">
        <v>103</v>
      </c>
      <c r="F66" s="26">
        <v>128200</v>
      </c>
      <c r="G66" s="11" t="s">
        <v>116</v>
      </c>
      <c r="H66" s="11" t="s">
        <v>78</v>
      </c>
    </row>
    <row r="67" spans="1:8" ht="20" customHeight="1" x14ac:dyDescent="0.2">
      <c r="A67" s="24" t="s">
        <v>235</v>
      </c>
      <c r="B67" s="24" t="s">
        <v>94</v>
      </c>
      <c r="C67" s="41" t="s">
        <v>236</v>
      </c>
      <c r="D67" s="16" t="s">
        <v>237</v>
      </c>
      <c r="E67" s="31">
        <v>45327</v>
      </c>
      <c r="F67" s="26">
        <v>56795000</v>
      </c>
      <c r="G67" s="11" t="s">
        <v>40</v>
      </c>
      <c r="H67" s="11" t="s">
        <v>238</v>
      </c>
    </row>
    <row r="68" spans="1:8" ht="35" customHeight="1" x14ac:dyDescent="0.2">
      <c r="A68" s="24" t="s">
        <v>129</v>
      </c>
      <c r="B68" s="24" t="s">
        <v>43</v>
      </c>
      <c r="C68" s="41" t="s">
        <v>60</v>
      </c>
      <c r="D68" s="11" t="s">
        <v>239</v>
      </c>
      <c r="E68" s="31" t="s">
        <v>240</v>
      </c>
      <c r="F68" s="26">
        <v>68670</v>
      </c>
      <c r="G68" s="11" t="s">
        <v>14</v>
      </c>
      <c r="H68" s="11" t="s">
        <v>241</v>
      </c>
    </row>
    <row r="69" spans="1:8" ht="35" customHeight="1" x14ac:dyDescent="0.2">
      <c r="A69" s="24" t="s">
        <v>129</v>
      </c>
      <c r="B69" s="24" t="s">
        <v>43</v>
      </c>
      <c r="C69" s="41" t="s">
        <v>60</v>
      </c>
      <c r="D69" s="11" t="s">
        <v>242</v>
      </c>
      <c r="E69" s="31" t="s">
        <v>240</v>
      </c>
      <c r="F69" s="26">
        <v>68710</v>
      </c>
      <c r="G69" s="11" t="s">
        <v>14</v>
      </c>
      <c r="H69" s="11" t="s">
        <v>241</v>
      </c>
    </row>
    <row r="70" spans="1:8" ht="80" customHeight="1" x14ac:dyDescent="0.2">
      <c r="A70" s="24" t="s">
        <v>180</v>
      </c>
      <c r="B70" s="24" t="s">
        <v>181</v>
      </c>
      <c r="C70" s="41" t="s">
        <v>60</v>
      </c>
      <c r="D70" s="11" t="s">
        <v>243</v>
      </c>
      <c r="E70" s="31" t="s">
        <v>244</v>
      </c>
      <c r="F70" s="26">
        <v>194740</v>
      </c>
      <c r="G70" s="11" t="s">
        <v>14</v>
      </c>
      <c r="H70" s="11" t="s">
        <v>109</v>
      </c>
    </row>
    <row r="71" spans="1:8" ht="35" customHeight="1" x14ac:dyDescent="0.2">
      <c r="A71" s="23" t="s">
        <v>245</v>
      </c>
      <c r="B71" s="23" t="s">
        <v>246</v>
      </c>
      <c r="C71" s="41" t="s">
        <v>60</v>
      </c>
      <c r="D71" s="15" t="s">
        <v>247</v>
      </c>
      <c r="E71" s="30" t="s">
        <v>248</v>
      </c>
      <c r="F71" s="32">
        <v>29410</v>
      </c>
      <c r="G71" s="15" t="s">
        <v>14</v>
      </c>
      <c r="H71" s="15" t="s">
        <v>238</v>
      </c>
    </row>
    <row r="72" spans="1:8" ht="35" customHeight="1" x14ac:dyDescent="0.2">
      <c r="A72" s="23" t="s">
        <v>249</v>
      </c>
      <c r="B72" s="33" t="s">
        <v>250</v>
      </c>
      <c r="C72" s="41" t="s">
        <v>44</v>
      </c>
      <c r="D72" s="11" t="s">
        <v>251</v>
      </c>
      <c r="E72" s="30">
        <v>45377</v>
      </c>
      <c r="F72" s="13">
        <v>7478000</v>
      </c>
      <c r="G72" s="15" t="s">
        <v>14</v>
      </c>
      <c r="H72" s="15" t="s">
        <v>252</v>
      </c>
    </row>
    <row r="73" spans="1:8" ht="20" customHeight="1" x14ac:dyDescent="0.2">
      <c r="A73" s="23" t="s">
        <v>253</v>
      </c>
      <c r="B73" s="33" t="s">
        <v>254</v>
      </c>
      <c r="C73" s="41" t="s">
        <v>44</v>
      </c>
      <c r="D73" s="11">
        <v>78</v>
      </c>
      <c r="E73" s="30">
        <v>45383</v>
      </c>
      <c r="F73" s="13">
        <v>10434000</v>
      </c>
      <c r="G73" s="15" t="s">
        <v>14</v>
      </c>
      <c r="H73" s="15" t="s">
        <v>255</v>
      </c>
    </row>
    <row r="74" spans="1:8" ht="50" customHeight="1" x14ac:dyDescent="0.2">
      <c r="A74" s="24" t="s">
        <v>256</v>
      </c>
      <c r="B74" s="24" t="s">
        <v>257</v>
      </c>
      <c r="C74" s="41" t="s">
        <v>258</v>
      </c>
      <c r="D74" s="11" t="s">
        <v>259</v>
      </c>
      <c r="E74" s="30">
        <v>44988</v>
      </c>
      <c r="F74" s="13">
        <v>80000</v>
      </c>
      <c r="G74" s="15" t="s">
        <v>21</v>
      </c>
      <c r="H74" s="15" t="s">
        <v>15</v>
      </c>
    </row>
    <row r="75" spans="1:8" ht="50" customHeight="1" x14ac:dyDescent="0.2">
      <c r="A75" s="24" t="s">
        <v>260</v>
      </c>
      <c r="B75" s="24" t="s">
        <v>261</v>
      </c>
      <c r="C75" s="41" t="s">
        <v>258</v>
      </c>
      <c r="D75" s="16">
        <v>20</v>
      </c>
      <c r="E75" s="31">
        <v>45168</v>
      </c>
      <c r="F75" s="18">
        <v>245040</v>
      </c>
      <c r="G75" s="16" t="s">
        <v>21</v>
      </c>
      <c r="H75" s="20" t="s">
        <v>63</v>
      </c>
    </row>
    <row r="76" spans="1:8" ht="35" customHeight="1" x14ac:dyDescent="0.2">
      <c r="A76" s="23" t="s">
        <v>262</v>
      </c>
      <c r="B76" s="23" t="s">
        <v>263</v>
      </c>
      <c r="C76" s="41" t="s">
        <v>258</v>
      </c>
      <c r="D76" s="15">
        <v>47</v>
      </c>
      <c r="E76" s="30">
        <v>45275</v>
      </c>
      <c r="F76" s="13">
        <v>333900</v>
      </c>
      <c r="G76" s="15" t="s">
        <v>21</v>
      </c>
      <c r="H76" s="15" t="s">
        <v>264</v>
      </c>
    </row>
    <row r="77" spans="1:8" ht="50" customHeight="1" x14ac:dyDescent="0.2">
      <c r="A77" s="23" t="s">
        <v>265</v>
      </c>
      <c r="B77" s="23" t="s">
        <v>266</v>
      </c>
      <c r="C77" s="41" t="s">
        <v>258</v>
      </c>
      <c r="D77" s="15" t="s">
        <v>267</v>
      </c>
      <c r="E77" s="30" t="s">
        <v>268</v>
      </c>
      <c r="F77" s="13">
        <v>25380</v>
      </c>
      <c r="G77" s="15" t="s">
        <v>21</v>
      </c>
      <c r="H77" s="15" t="s">
        <v>122</v>
      </c>
    </row>
    <row r="78" spans="1:8" ht="50" customHeight="1" x14ac:dyDescent="0.2">
      <c r="A78" s="24" t="s">
        <v>265</v>
      </c>
      <c r="B78" s="24" t="s">
        <v>266</v>
      </c>
      <c r="C78" s="41" t="s">
        <v>258</v>
      </c>
      <c r="D78" s="15" t="s">
        <v>269</v>
      </c>
      <c r="E78" s="30" t="s">
        <v>270</v>
      </c>
      <c r="F78" s="13">
        <v>26350</v>
      </c>
      <c r="G78" s="15" t="s">
        <v>21</v>
      </c>
      <c r="H78" s="15" t="s">
        <v>122</v>
      </c>
    </row>
    <row r="79" spans="1:8" ht="50" customHeight="1" x14ac:dyDescent="0.2">
      <c r="A79" s="23" t="s">
        <v>265</v>
      </c>
      <c r="B79" s="23" t="s">
        <v>266</v>
      </c>
      <c r="C79" s="41" t="s">
        <v>258</v>
      </c>
      <c r="D79" s="15" t="s">
        <v>271</v>
      </c>
      <c r="E79" s="30" t="s">
        <v>272</v>
      </c>
      <c r="F79" s="13">
        <v>26340</v>
      </c>
      <c r="G79" s="15" t="s">
        <v>21</v>
      </c>
      <c r="H79" s="15" t="s">
        <v>122</v>
      </c>
    </row>
    <row r="80" spans="1:8" ht="50" customHeight="1" x14ac:dyDescent="0.2">
      <c r="A80" s="24" t="s">
        <v>265</v>
      </c>
      <c r="B80" s="24" t="s">
        <v>266</v>
      </c>
      <c r="C80" s="41" t="s">
        <v>258</v>
      </c>
      <c r="D80" s="11" t="s">
        <v>273</v>
      </c>
      <c r="E80" s="31" t="s">
        <v>274</v>
      </c>
      <c r="F80" s="26">
        <v>26340</v>
      </c>
      <c r="G80" s="11" t="s">
        <v>21</v>
      </c>
      <c r="H80" s="11" t="s">
        <v>264</v>
      </c>
    </row>
    <row r="81" spans="1:8" ht="50" customHeight="1" x14ac:dyDescent="0.2">
      <c r="A81" s="24" t="s">
        <v>265</v>
      </c>
      <c r="B81" s="24" t="s">
        <v>266</v>
      </c>
      <c r="C81" s="41" t="s">
        <v>258</v>
      </c>
      <c r="D81" s="11" t="s">
        <v>275</v>
      </c>
      <c r="E81" s="31" t="s">
        <v>276</v>
      </c>
      <c r="F81" s="26">
        <v>34980</v>
      </c>
      <c r="G81" s="11" t="s">
        <v>21</v>
      </c>
      <c r="H81" s="11" t="s">
        <v>277</v>
      </c>
    </row>
    <row r="82" spans="1:8" ht="50" customHeight="1" x14ac:dyDescent="0.2">
      <c r="A82" s="24" t="s">
        <v>265</v>
      </c>
      <c r="B82" s="24" t="s">
        <v>266</v>
      </c>
      <c r="C82" s="41" t="s">
        <v>258</v>
      </c>
      <c r="D82" s="11" t="s">
        <v>278</v>
      </c>
      <c r="E82" s="31" t="s">
        <v>279</v>
      </c>
      <c r="F82" s="26">
        <v>35030</v>
      </c>
      <c r="G82" s="11" t="s">
        <v>21</v>
      </c>
      <c r="H82" s="11" t="s">
        <v>104</v>
      </c>
    </row>
    <row r="83" spans="1:8" ht="35" customHeight="1" x14ac:dyDescent="0.2">
      <c r="A83" s="24" t="s">
        <v>280</v>
      </c>
      <c r="B83" s="24" t="s">
        <v>281</v>
      </c>
      <c r="C83" s="41" t="s">
        <v>258</v>
      </c>
      <c r="D83" s="11" t="s">
        <v>282</v>
      </c>
      <c r="E83" s="31" t="s">
        <v>283</v>
      </c>
      <c r="F83" s="26">
        <v>246180</v>
      </c>
      <c r="G83" s="11" t="s">
        <v>21</v>
      </c>
      <c r="H83" s="11" t="s">
        <v>15</v>
      </c>
    </row>
    <row r="84" spans="1:8" ht="35" customHeight="1" x14ac:dyDescent="0.2">
      <c r="A84" s="24" t="s">
        <v>280</v>
      </c>
      <c r="B84" s="24" t="s">
        <v>281</v>
      </c>
      <c r="C84" s="41" t="s">
        <v>258</v>
      </c>
      <c r="D84" s="11" t="s">
        <v>284</v>
      </c>
      <c r="E84" s="31" t="s">
        <v>285</v>
      </c>
      <c r="F84" s="26">
        <v>247980</v>
      </c>
      <c r="G84" s="11" t="s">
        <v>21</v>
      </c>
      <c r="H84" s="11" t="s">
        <v>15</v>
      </c>
    </row>
    <row r="85" spans="1:8" ht="80" customHeight="1" x14ac:dyDescent="0.2">
      <c r="A85" s="24" t="s">
        <v>286</v>
      </c>
      <c r="B85" s="24" t="s">
        <v>287</v>
      </c>
      <c r="C85" s="41" t="s">
        <v>136</v>
      </c>
      <c r="D85" s="11" t="s">
        <v>288</v>
      </c>
      <c r="E85" s="31">
        <v>45237</v>
      </c>
      <c r="F85" s="26">
        <v>1554700</v>
      </c>
      <c r="G85" s="11" t="s">
        <v>21</v>
      </c>
      <c r="H85" s="11" t="s">
        <v>289</v>
      </c>
    </row>
    <row r="86" spans="1:8" ht="35" customHeight="1" x14ac:dyDescent="0.2">
      <c r="A86" s="24" t="s">
        <v>290</v>
      </c>
      <c r="B86" s="24" t="s">
        <v>291</v>
      </c>
      <c r="C86" s="41" t="s">
        <v>136</v>
      </c>
      <c r="D86" s="11" t="s">
        <v>292</v>
      </c>
      <c r="E86" s="31">
        <v>45359</v>
      </c>
      <c r="F86" s="26">
        <v>4510500</v>
      </c>
      <c r="G86" s="11" t="s">
        <v>14</v>
      </c>
      <c r="H86" s="11" t="s">
        <v>293</v>
      </c>
    </row>
    <row r="87" spans="1:8" ht="35" customHeight="1" x14ac:dyDescent="0.2">
      <c r="A87" s="24" t="s">
        <v>1120</v>
      </c>
      <c r="B87" s="24" t="s">
        <v>294</v>
      </c>
      <c r="C87" s="41" t="s">
        <v>136</v>
      </c>
      <c r="D87" s="11" t="s">
        <v>295</v>
      </c>
      <c r="E87" s="31">
        <v>45373</v>
      </c>
      <c r="F87" s="26">
        <v>116860</v>
      </c>
      <c r="G87" s="11" t="s">
        <v>116</v>
      </c>
      <c r="H87" s="11" t="s">
        <v>296</v>
      </c>
    </row>
    <row r="88" spans="1:8" ht="50" customHeight="1" x14ac:dyDescent="0.2">
      <c r="A88" s="24" t="s">
        <v>297</v>
      </c>
      <c r="B88" s="24" t="s">
        <v>298</v>
      </c>
      <c r="C88" s="41" t="s">
        <v>136</v>
      </c>
      <c r="D88" s="11" t="s">
        <v>299</v>
      </c>
      <c r="E88" s="31">
        <v>45435</v>
      </c>
      <c r="F88" s="26">
        <v>372600</v>
      </c>
      <c r="G88" s="11" t="s">
        <v>116</v>
      </c>
      <c r="H88" s="11" t="s">
        <v>300</v>
      </c>
    </row>
    <row r="89" spans="1:8" ht="35" customHeight="1" x14ac:dyDescent="0.2">
      <c r="A89" s="24" t="s">
        <v>301</v>
      </c>
      <c r="B89" s="24" t="s">
        <v>302</v>
      </c>
      <c r="C89" s="41" t="s">
        <v>136</v>
      </c>
      <c r="D89" s="11" t="s">
        <v>303</v>
      </c>
      <c r="E89" s="31">
        <v>45349</v>
      </c>
      <c r="F89" s="26">
        <v>1136700</v>
      </c>
      <c r="G89" s="11" t="s">
        <v>116</v>
      </c>
      <c r="H89" s="11" t="s">
        <v>304</v>
      </c>
    </row>
    <row r="90" spans="1:8" ht="35" customHeight="1" x14ac:dyDescent="0.2">
      <c r="A90" s="24" t="s">
        <v>305</v>
      </c>
      <c r="B90" s="24" t="s">
        <v>148</v>
      </c>
      <c r="C90" s="41" t="s">
        <v>136</v>
      </c>
      <c r="D90" s="11" t="s">
        <v>306</v>
      </c>
      <c r="E90" s="31">
        <v>45429</v>
      </c>
      <c r="F90" s="26">
        <v>135580</v>
      </c>
      <c r="G90" s="11" t="s">
        <v>14</v>
      </c>
      <c r="H90" s="11" t="s">
        <v>307</v>
      </c>
    </row>
    <row r="91" spans="1:8" ht="35" customHeight="1" x14ac:dyDescent="0.2">
      <c r="A91" s="24" t="s">
        <v>308</v>
      </c>
      <c r="B91" s="24" t="s">
        <v>309</v>
      </c>
      <c r="C91" s="41" t="s">
        <v>136</v>
      </c>
      <c r="D91" s="11" t="s">
        <v>310</v>
      </c>
      <c r="E91" s="31">
        <v>45352</v>
      </c>
      <c r="F91" s="26">
        <v>25124000</v>
      </c>
      <c r="G91" s="11" t="s">
        <v>14</v>
      </c>
      <c r="H91" s="11" t="s">
        <v>293</v>
      </c>
    </row>
    <row r="92" spans="1:8" ht="50" customHeight="1" x14ac:dyDescent="0.2">
      <c r="A92" s="24" t="s">
        <v>311</v>
      </c>
      <c r="B92" s="24" t="s">
        <v>312</v>
      </c>
      <c r="C92" s="41" t="s">
        <v>136</v>
      </c>
      <c r="D92" s="11" t="s">
        <v>152</v>
      </c>
      <c r="E92" s="31">
        <v>45357</v>
      </c>
      <c r="F92" s="26">
        <v>965000</v>
      </c>
      <c r="G92" s="11" t="s">
        <v>116</v>
      </c>
      <c r="H92" s="11" t="s">
        <v>296</v>
      </c>
    </row>
    <row r="93" spans="1:8" ht="35" customHeight="1" x14ac:dyDescent="0.2">
      <c r="A93" s="24" t="s">
        <v>313</v>
      </c>
      <c r="B93" s="24" t="s">
        <v>314</v>
      </c>
      <c r="C93" s="41" t="s">
        <v>106</v>
      </c>
      <c r="D93" s="11" t="s">
        <v>315</v>
      </c>
      <c r="E93" s="31" t="s">
        <v>316</v>
      </c>
      <c r="F93" s="26">
        <v>88250</v>
      </c>
      <c r="G93" s="11" t="s">
        <v>14</v>
      </c>
      <c r="H93" s="11" t="s">
        <v>317</v>
      </c>
    </row>
    <row r="94" spans="1:8" ht="35" customHeight="1" x14ac:dyDescent="0.2">
      <c r="A94" s="24" t="s">
        <v>189</v>
      </c>
      <c r="B94" s="24" t="s">
        <v>94</v>
      </c>
      <c r="C94" s="41" t="s">
        <v>106</v>
      </c>
      <c r="D94" s="11" t="s">
        <v>318</v>
      </c>
      <c r="E94" s="31" t="s">
        <v>319</v>
      </c>
      <c r="F94" s="26">
        <v>11820000</v>
      </c>
      <c r="G94" s="11" t="s">
        <v>14</v>
      </c>
      <c r="H94" s="11" t="s">
        <v>142</v>
      </c>
    </row>
    <row r="95" spans="1:8" ht="35" customHeight="1" x14ac:dyDescent="0.2">
      <c r="A95" s="24" t="s">
        <v>189</v>
      </c>
      <c r="B95" s="24" t="s">
        <v>94</v>
      </c>
      <c r="C95" s="41" t="s">
        <v>106</v>
      </c>
      <c r="D95" s="11" t="s">
        <v>320</v>
      </c>
      <c r="E95" s="31" t="s">
        <v>321</v>
      </c>
      <c r="F95" s="34">
        <v>29760000</v>
      </c>
      <c r="G95" s="11" t="s">
        <v>14</v>
      </c>
      <c r="H95" s="11" t="s">
        <v>109</v>
      </c>
    </row>
    <row r="96" spans="1:8" ht="50" customHeight="1" x14ac:dyDescent="0.2">
      <c r="A96" s="24" t="s">
        <v>118</v>
      </c>
      <c r="B96" s="24" t="s">
        <v>119</v>
      </c>
      <c r="C96" s="41" t="s">
        <v>106</v>
      </c>
      <c r="D96" s="11" t="s">
        <v>322</v>
      </c>
      <c r="E96" s="31" t="s">
        <v>323</v>
      </c>
      <c r="F96" s="26">
        <v>82910</v>
      </c>
      <c r="G96" s="11" t="s">
        <v>14</v>
      </c>
      <c r="H96" s="11" t="s">
        <v>28</v>
      </c>
    </row>
    <row r="97" spans="1:8" ht="35" customHeight="1" x14ac:dyDescent="0.2">
      <c r="A97" s="24" t="s">
        <v>324</v>
      </c>
      <c r="B97" s="24" t="s">
        <v>223</v>
      </c>
      <c r="C97" s="41" t="s">
        <v>214</v>
      </c>
      <c r="D97" s="16" t="s">
        <v>325</v>
      </c>
      <c r="E97" s="31" t="s">
        <v>326</v>
      </c>
      <c r="F97" s="18" t="s">
        <v>327</v>
      </c>
      <c r="G97" s="16" t="s">
        <v>40</v>
      </c>
      <c r="H97" s="20" t="s">
        <v>328</v>
      </c>
    </row>
    <row r="98" spans="1:8" ht="50" customHeight="1" x14ac:dyDescent="0.2">
      <c r="A98" s="24" t="s">
        <v>329</v>
      </c>
      <c r="B98" s="24" t="s">
        <v>135</v>
      </c>
      <c r="C98" s="41" t="s">
        <v>214</v>
      </c>
      <c r="D98" s="16" t="s">
        <v>330</v>
      </c>
      <c r="E98" s="31" t="s">
        <v>331</v>
      </c>
      <c r="F98" s="26" t="s">
        <v>332</v>
      </c>
      <c r="G98" s="11" t="s">
        <v>21</v>
      </c>
      <c r="H98" s="11" t="s">
        <v>333</v>
      </c>
    </row>
    <row r="99" spans="1:8" ht="80" customHeight="1" x14ac:dyDescent="0.2">
      <c r="A99" s="24" t="s">
        <v>16</v>
      </c>
      <c r="B99" s="24" t="s">
        <v>17</v>
      </c>
      <c r="C99" s="41" t="s">
        <v>214</v>
      </c>
      <c r="D99" s="16" t="s">
        <v>334</v>
      </c>
      <c r="E99" s="31" t="s">
        <v>335</v>
      </c>
      <c r="F99" s="26" t="s">
        <v>336</v>
      </c>
      <c r="G99" s="11" t="s">
        <v>21</v>
      </c>
      <c r="H99" s="11" t="s">
        <v>41</v>
      </c>
    </row>
    <row r="100" spans="1:8" ht="80" customHeight="1" x14ac:dyDescent="0.2">
      <c r="A100" s="24" t="s">
        <v>337</v>
      </c>
      <c r="B100" s="24" t="s">
        <v>338</v>
      </c>
      <c r="C100" s="36" t="s">
        <v>339</v>
      </c>
      <c r="D100" s="11" t="s">
        <v>340</v>
      </c>
      <c r="E100" s="31" t="s">
        <v>341</v>
      </c>
      <c r="F100" s="26" t="s">
        <v>342</v>
      </c>
      <c r="G100" s="11" t="s">
        <v>14</v>
      </c>
      <c r="H100" s="11" t="s">
        <v>343</v>
      </c>
    </row>
    <row r="101" spans="1:8" ht="35" customHeight="1" x14ac:dyDescent="0.2">
      <c r="A101" s="24" t="s">
        <v>344</v>
      </c>
      <c r="B101" s="24" t="s">
        <v>345</v>
      </c>
      <c r="C101" s="36" t="s">
        <v>339</v>
      </c>
      <c r="D101" s="11" t="s">
        <v>346</v>
      </c>
      <c r="E101" s="31" t="s">
        <v>347</v>
      </c>
      <c r="F101" s="26">
        <v>1619500</v>
      </c>
      <c r="G101" s="11" t="s">
        <v>116</v>
      </c>
      <c r="H101" s="11" t="s">
        <v>348</v>
      </c>
    </row>
    <row r="102" spans="1:8" ht="35" customHeight="1" x14ac:dyDescent="0.2">
      <c r="A102" s="24" t="s">
        <v>349</v>
      </c>
      <c r="B102" s="24" t="s">
        <v>350</v>
      </c>
      <c r="C102" s="41" t="s">
        <v>136</v>
      </c>
      <c r="D102" s="16" t="s">
        <v>351</v>
      </c>
      <c r="E102" s="31">
        <v>45429</v>
      </c>
      <c r="F102" s="26">
        <v>740850</v>
      </c>
      <c r="G102" s="11" t="s">
        <v>116</v>
      </c>
      <c r="H102" s="11" t="s">
        <v>352</v>
      </c>
    </row>
    <row r="103" spans="1:8" ht="35" customHeight="1" x14ac:dyDescent="0.2">
      <c r="A103" s="24" t="s">
        <v>353</v>
      </c>
      <c r="B103" s="24" t="s">
        <v>163</v>
      </c>
      <c r="C103" s="41" t="s">
        <v>136</v>
      </c>
      <c r="D103" s="11" t="s">
        <v>354</v>
      </c>
      <c r="E103" s="31">
        <v>45471</v>
      </c>
      <c r="F103" s="26">
        <v>17087000</v>
      </c>
      <c r="G103" s="11" t="s">
        <v>14</v>
      </c>
      <c r="H103" s="11" t="s">
        <v>355</v>
      </c>
    </row>
    <row r="104" spans="1:8" ht="35" customHeight="1" x14ac:dyDescent="0.2">
      <c r="A104" s="24" t="s">
        <v>356</v>
      </c>
      <c r="B104" s="24" t="s">
        <v>357</v>
      </c>
      <c r="C104" s="41" t="s">
        <v>136</v>
      </c>
      <c r="D104" s="11" t="s">
        <v>358</v>
      </c>
      <c r="E104" s="31">
        <v>45457</v>
      </c>
      <c r="F104" s="26">
        <v>3213000</v>
      </c>
      <c r="G104" s="11" t="s">
        <v>14</v>
      </c>
      <c r="H104" s="11" t="s">
        <v>22</v>
      </c>
    </row>
    <row r="105" spans="1:8" ht="35" customHeight="1" x14ac:dyDescent="0.2">
      <c r="A105" s="24" t="s">
        <v>359</v>
      </c>
      <c r="B105" s="24" t="s">
        <v>360</v>
      </c>
      <c r="C105" s="41" t="s">
        <v>136</v>
      </c>
      <c r="D105" s="11" t="s">
        <v>351</v>
      </c>
      <c r="E105" s="31">
        <v>45352</v>
      </c>
      <c r="F105" s="26">
        <v>951750</v>
      </c>
      <c r="G105" s="11" t="s">
        <v>116</v>
      </c>
      <c r="H105" s="11" t="s">
        <v>304</v>
      </c>
    </row>
    <row r="106" spans="1:8" ht="20.399999999999999" customHeight="1" x14ac:dyDescent="0.2">
      <c r="A106" s="23" t="s">
        <v>361</v>
      </c>
      <c r="B106" s="23" t="s">
        <v>176</v>
      </c>
      <c r="C106" s="41" t="s">
        <v>44</v>
      </c>
      <c r="D106" s="15" t="s">
        <v>362</v>
      </c>
      <c r="E106" s="30">
        <v>45443</v>
      </c>
      <c r="F106" s="32">
        <v>227350</v>
      </c>
      <c r="G106" s="15" t="s">
        <v>40</v>
      </c>
      <c r="H106" s="15" t="s">
        <v>154</v>
      </c>
    </row>
    <row r="107" spans="1:8" ht="20.399999999999999" customHeight="1" x14ac:dyDescent="0.2">
      <c r="A107" s="23" t="s">
        <v>361</v>
      </c>
      <c r="B107" s="33" t="s">
        <v>176</v>
      </c>
      <c r="C107" s="41" t="s">
        <v>44</v>
      </c>
      <c r="D107" s="11" t="s">
        <v>363</v>
      </c>
      <c r="E107" s="30">
        <v>45449</v>
      </c>
      <c r="F107" s="13">
        <v>235300</v>
      </c>
      <c r="G107" s="15" t="s">
        <v>40</v>
      </c>
      <c r="H107" s="15" t="s">
        <v>142</v>
      </c>
    </row>
    <row r="108" spans="1:8" ht="35" customHeight="1" x14ac:dyDescent="0.2">
      <c r="A108" s="23" t="s">
        <v>69</v>
      </c>
      <c r="B108" s="33" t="s">
        <v>70</v>
      </c>
      <c r="C108" s="41" t="s">
        <v>60</v>
      </c>
      <c r="D108" s="11" t="s">
        <v>364</v>
      </c>
      <c r="E108" s="30" t="s">
        <v>365</v>
      </c>
      <c r="F108" s="13">
        <v>730500</v>
      </c>
      <c r="G108" s="15" t="s">
        <v>21</v>
      </c>
      <c r="H108" s="15" t="s">
        <v>117</v>
      </c>
    </row>
    <row r="109" spans="1:8" ht="35" customHeight="1" x14ac:dyDescent="0.2">
      <c r="A109" s="24" t="s">
        <v>262</v>
      </c>
      <c r="B109" s="24" t="s">
        <v>366</v>
      </c>
      <c r="C109" s="41" t="s">
        <v>258</v>
      </c>
      <c r="D109" s="11">
        <v>48</v>
      </c>
      <c r="E109" s="30">
        <v>45331</v>
      </c>
      <c r="F109" s="13">
        <v>334140</v>
      </c>
      <c r="G109" s="15" t="s">
        <v>21</v>
      </c>
      <c r="H109" s="15" t="s">
        <v>15</v>
      </c>
    </row>
    <row r="110" spans="1:8" ht="50" customHeight="1" x14ac:dyDescent="0.2">
      <c r="A110" s="24" t="s">
        <v>265</v>
      </c>
      <c r="B110" s="24" t="s">
        <v>367</v>
      </c>
      <c r="C110" s="41" t="s">
        <v>258</v>
      </c>
      <c r="D110" s="16" t="s">
        <v>368</v>
      </c>
      <c r="E110" s="31" t="s">
        <v>369</v>
      </c>
      <c r="F110" s="18">
        <v>34960</v>
      </c>
      <c r="G110" s="16" t="s">
        <v>21</v>
      </c>
      <c r="H110" s="20" t="s">
        <v>104</v>
      </c>
    </row>
    <row r="111" spans="1:8" ht="50" customHeight="1" x14ac:dyDescent="0.2">
      <c r="A111" s="23" t="s">
        <v>265</v>
      </c>
      <c r="B111" s="23" t="s">
        <v>367</v>
      </c>
      <c r="C111" s="41" t="s">
        <v>258</v>
      </c>
      <c r="D111" s="15" t="s">
        <v>370</v>
      </c>
      <c r="E111" s="30" t="s">
        <v>371</v>
      </c>
      <c r="F111" s="13">
        <v>34900</v>
      </c>
      <c r="G111" s="15" t="s">
        <v>21</v>
      </c>
      <c r="H111" s="15" t="s">
        <v>104</v>
      </c>
    </row>
    <row r="112" spans="1:8" ht="50" customHeight="1" x14ac:dyDescent="0.2">
      <c r="A112" s="23" t="s">
        <v>265</v>
      </c>
      <c r="B112" s="23" t="s">
        <v>367</v>
      </c>
      <c r="C112" s="41" t="s">
        <v>258</v>
      </c>
      <c r="D112" s="15" t="s">
        <v>372</v>
      </c>
      <c r="E112" s="30" t="s">
        <v>373</v>
      </c>
      <c r="F112" s="13">
        <v>35030</v>
      </c>
      <c r="G112" s="15" t="s">
        <v>21</v>
      </c>
      <c r="H112" s="15" t="s">
        <v>104</v>
      </c>
    </row>
    <row r="113" spans="1:8" ht="50" customHeight="1" x14ac:dyDescent="0.2">
      <c r="A113" s="24" t="s">
        <v>265</v>
      </c>
      <c r="B113" s="24" t="s">
        <v>367</v>
      </c>
      <c r="C113" s="41" t="s">
        <v>258</v>
      </c>
      <c r="D113" s="15" t="s">
        <v>374</v>
      </c>
      <c r="E113" s="30" t="s">
        <v>375</v>
      </c>
      <c r="F113" s="13">
        <v>35030</v>
      </c>
      <c r="G113" s="15" t="s">
        <v>21</v>
      </c>
      <c r="H113" s="15" t="s">
        <v>104</v>
      </c>
    </row>
    <row r="114" spans="1:8" ht="35" customHeight="1" x14ac:dyDescent="0.2">
      <c r="A114" s="23" t="s">
        <v>376</v>
      </c>
      <c r="B114" s="23" t="s">
        <v>291</v>
      </c>
      <c r="C114" s="41" t="s">
        <v>258</v>
      </c>
      <c r="D114" s="15">
        <v>165</v>
      </c>
      <c r="E114" s="30">
        <v>45344</v>
      </c>
      <c r="F114" s="13">
        <v>15247000</v>
      </c>
      <c r="G114" s="15" t="s">
        <v>14</v>
      </c>
      <c r="H114" s="15" t="s">
        <v>83</v>
      </c>
    </row>
    <row r="115" spans="1:8" ht="35" customHeight="1" x14ac:dyDescent="0.2">
      <c r="A115" s="24" t="s">
        <v>376</v>
      </c>
      <c r="B115" s="24" t="s">
        <v>291</v>
      </c>
      <c r="C115" s="41" t="s">
        <v>258</v>
      </c>
      <c r="D115" s="11">
        <v>166</v>
      </c>
      <c r="E115" s="31">
        <v>45366</v>
      </c>
      <c r="F115" s="26">
        <v>15213000</v>
      </c>
      <c r="G115" s="11" t="s">
        <v>14</v>
      </c>
      <c r="H115" s="11" t="s">
        <v>117</v>
      </c>
    </row>
    <row r="116" spans="1:8" ht="50" customHeight="1" x14ac:dyDescent="0.2">
      <c r="A116" s="24" t="s">
        <v>377</v>
      </c>
      <c r="B116" s="24" t="s">
        <v>378</v>
      </c>
      <c r="C116" s="41" t="s">
        <v>258</v>
      </c>
      <c r="D116" s="11" t="s">
        <v>379</v>
      </c>
      <c r="E116" s="31">
        <v>45359</v>
      </c>
      <c r="F116" s="26">
        <v>243920</v>
      </c>
      <c r="G116" s="11" t="s">
        <v>21</v>
      </c>
      <c r="H116" s="11" t="s">
        <v>117</v>
      </c>
    </row>
    <row r="117" spans="1:8" ht="80" customHeight="1" x14ac:dyDescent="0.2">
      <c r="A117" s="24" t="s">
        <v>380</v>
      </c>
      <c r="B117" s="24" t="s">
        <v>158</v>
      </c>
      <c r="C117" s="41" t="s">
        <v>381</v>
      </c>
      <c r="D117" s="11" t="s">
        <v>382</v>
      </c>
      <c r="E117" s="31" t="s">
        <v>383</v>
      </c>
      <c r="F117" s="26">
        <v>45190</v>
      </c>
      <c r="G117" s="11" t="s">
        <v>14</v>
      </c>
      <c r="H117" s="11" t="s">
        <v>28</v>
      </c>
    </row>
    <row r="118" spans="1:8" ht="80" customHeight="1" x14ac:dyDescent="0.2">
      <c r="A118" s="24" t="s">
        <v>380</v>
      </c>
      <c r="B118" s="24" t="s">
        <v>158</v>
      </c>
      <c r="C118" s="41" t="s">
        <v>381</v>
      </c>
      <c r="D118" s="11" t="s">
        <v>384</v>
      </c>
      <c r="E118" s="31" t="s">
        <v>383</v>
      </c>
      <c r="F118" s="26">
        <v>30010</v>
      </c>
      <c r="G118" s="11" t="s">
        <v>14</v>
      </c>
      <c r="H118" s="11" t="s">
        <v>28</v>
      </c>
    </row>
    <row r="119" spans="1:8" ht="35" customHeight="1" x14ac:dyDescent="0.2">
      <c r="A119" s="24" t="s">
        <v>313</v>
      </c>
      <c r="B119" s="24" t="s">
        <v>314</v>
      </c>
      <c r="C119" s="41" t="s">
        <v>381</v>
      </c>
      <c r="D119" s="11" t="s">
        <v>385</v>
      </c>
      <c r="E119" s="31" t="s">
        <v>386</v>
      </c>
      <c r="F119" s="26">
        <v>135570</v>
      </c>
      <c r="G119" s="11" t="s">
        <v>14</v>
      </c>
      <c r="H119" s="11" t="s">
        <v>317</v>
      </c>
    </row>
    <row r="120" spans="1:8" ht="35" customHeight="1" x14ac:dyDescent="0.2">
      <c r="A120" s="24" t="s">
        <v>387</v>
      </c>
      <c r="B120" s="24" t="s">
        <v>388</v>
      </c>
      <c r="C120" s="41" t="s">
        <v>381</v>
      </c>
      <c r="D120" s="11" t="s">
        <v>389</v>
      </c>
      <c r="E120" s="31" t="s">
        <v>390</v>
      </c>
      <c r="F120" s="26">
        <v>10580</v>
      </c>
      <c r="G120" s="11" t="s">
        <v>116</v>
      </c>
      <c r="H120" s="11" t="s">
        <v>391</v>
      </c>
    </row>
    <row r="121" spans="1:8" ht="50" customHeight="1" x14ac:dyDescent="0.2">
      <c r="A121" s="24" t="s">
        <v>112</v>
      </c>
      <c r="B121" s="24" t="s">
        <v>113</v>
      </c>
      <c r="C121" s="41" t="s">
        <v>381</v>
      </c>
      <c r="D121" s="11" t="s">
        <v>392</v>
      </c>
      <c r="E121" s="31" t="s">
        <v>393</v>
      </c>
      <c r="F121" s="26">
        <v>1115500</v>
      </c>
      <c r="G121" s="11" t="s">
        <v>116</v>
      </c>
      <c r="H121" s="11" t="s">
        <v>317</v>
      </c>
    </row>
    <row r="122" spans="1:8" ht="35" customHeight="1" x14ac:dyDescent="0.2">
      <c r="A122" s="24" t="s">
        <v>188</v>
      </c>
      <c r="B122" s="24" t="s">
        <v>94</v>
      </c>
      <c r="C122" s="41" t="s">
        <v>381</v>
      </c>
      <c r="D122" s="11" t="s">
        <v>394</v>
      </c>
      <c r="E122" s="31" t="s">
        <v>395</v>
      </c>
      <c r="F122" s="26">
        <v>22128000</v>
      </c>
      <c r="G122" s="11" t="s">
        <v>14</v>
      </c>
      <c r="H122" s="11" t="s">
        <v>142</v>
      </c>
    </row>
    <row r="123" spans="1:8" ht="35" customHeight="1" x14ac:dyDescent="0.2">
      <c r="A123" s="24" t="s">
        <v>396</v>
      </c>
      <c r="B123" s="24" t="s">
        <v>397</v>
      </c>
      <c r="C123" s="41" t="s">
        <v>86</v>
      </c>
      <c r="D123" s="11" t="s">
        <v>398</v>
      </c>
      <c r="E123" s="31">
        <v>45197</v>
      </c>
      <c r="F123" s="26">
        <v>22050000</v>
      </c>
      <c r="G123" s="11" t="s">
        <v>14</v>
      </c>
      <c r="H123" s="35" t="s">
        <v>255</v>
      </c>
    </row>
    <row r="124" spans="1:8" ht="35" customHeight="1" x14ac:dyDescent="0.2">
      <c r="A124" s="24" t="s">
        <v>84</v>
      </c>
      <c r="B124" s="24" t="s">
        <v>85</v>
      </c>
      <c r="C124" s="41" t="s">
        <v>86</v>
      </c>
      <c r="D124" s="11" t="s">
        <v>399</v>
      </c>
      <c r="E124" s="31">
        <v>45268</v>
      </c>
      <c r="F124" s="26">
        <v>13830000</v>
      </c>
      <c r="G124" s="11" t="s">
        <v>14</v>
      </c>
      <c r="H124" s="35" t="s">
        <v>400</v>
      </c>
    </row>
    <row r="125" spans="1:8" ht="35" customHeight="1" x14ac:dyDescent="0.2">
      <c r="A125" s="24" t="s">
        <v>84</v>
      </c>
      <c r="B125" s="24" t="s">
        <v>85</v>
      </c>
      <c r="C125" s="41" t="s">
        <v>86</v>
      </c>
      <c r="D125" s="11" t="s">
        <v>401</v>
      </c>
      <c r="E125" s="31">
        <v>45289</v>
      </c>
      <c r="F125" s="26">
        <v>14000000</v>
      </c>
      <c r="G125" s="11" t="s">
        <v>14</v>
      </c>
      <c r="H125" s="35" t="s">
        <v>400</v>
      </c>
    </row>
    <row r="126" spans="1:8" ht="35" customHeight="1" x14ac:dyDescent="0.2">
      <c r="A126" s="24" t="s">
        <v>402</v>
      </c>
      <c r="B126" s="24" t="s">
        <v>403</v>
      </c>
      <c r="C126" s="41" t="s">
        <v>86</v>
      </c>
      <c r="D126" s="11" t="s">
        <v>404</v>
      </c>
      <c r="E126" s="31">
        <v>45035</v>
      </c>
      <c r="F126" s="26">
        <v>488000</v>
      </c>
      <c r="G126" s="11" t="s">
        <v>116</v>
      </c>
      <c r="H126" s="35" t="s">
        <v>405</v>
      </c>
    </row>
    <row r="127" spans="1:8" ht="35" customHeight="1" x14ac:dyDescent="0.2">
      <c r="A127" s="24" t="s">
        <v>406</v>
      </c>
      <c r="B127" s="24" t="s">
        <v>407</v>
      </c>
      <c r="C127" s="41" t="s">
        <v>86</v>
      </c>
      <c r="D127" s="11" t="s">
        <v>408</v>
      </c>
      <c r="E127" s="31">
        <v>45247</v>
      </c>
      <c r="F127" s="26">
        <v>11800000</v>
      </c>
      <c r="G127" s="11" t="s">
        <v>14</v>
      </c>
      <c r="H127" s="35" t="s">
        <v>409</v>
      </c>
    </row>
    <row r="128" spans="1:8" ht="35" customHeight="1" x14ac:dyDescent="0.2">
      <c r="A128" s="24" t="s">
        <v>406</v>
      </c>
      <c r="B128" s="24" t="s">
        <v>407</v>
      </c>
      <c r="C128" s="41" t="s">
        <v>86</v>
      </c>
      <c r="D128" s="11" t="s">
        <v>410</v>
      </c>
      <c r="E128" s="31">
        <v>45247</v>
      </c>
      <c r="F128" s="26">
        <v>7960000</v>
      </c>
      <c r="G128" s="11" t="s">
        <v>14</v>
      </c>
      <c r="H128" s="35" t="s">
        <v>409</v>
      </c>
    </row>
    <row r="129" spans="1:8" ht="35" customHeight="1" x14ac:dyDescent="0.2">
      <c r="A129" s="24" t="s">
        <v>84</v>
      </c>
      <c r="B129" s="24" t="s">
        <v>85</v>
      </c>
      <c r="C129" s="41" t="s">
        <v>86</v>
      </c>
      <c r="D129" s="11" t="s">
        <v>411</v>
      </c>
      <c r="E129" s="31">
        <v>45205</v>
      </c>
      <c r="F129" s="26">
        <v>12680000</v>
      </c>
      <c r="G129" s="11" t="s">
        <v>14</v>
      </c>
      <c r="H129" s="62" t="s">
        <v>412</v>
      </c>
    </row>
    <row r="130" spans="1:8" ht="35" customHeight="1" x14ac:dyDescent="0.2">
      <c r="A130" s="24" t="s">
        <v>84</v>
      </c>
      <c r="B130" s="24" t="s">
        <v>85</v>
      </c>
      <c r="C130" s="41" t="s">
        <v>86</v>
      </c>
      <c r="D130" s="11" t="s">
        <v>413</v>
      </c>
      <c r="E130" s="31">
        <v>45247</v>
      </c>
      <c r="F130" s="26">
        <v>13325000</v>
      </c>
      <c r="G130" s="11" t="s">
        <v>14</v>
      </c>
      <c r="H130" s="62" t="s">
        <v>414</v>
      </c>
    </row>
    <row r="131" spans="1:8" ht="35" customHeight="1" x14ac:dyDescent="0.2">
      <c r="A131" s="24" t="s">
        <v>84</v>
      </c>
      <c r="B131" s="24" t="s">
        <v>85</v>
      </c>
      <c r="C131" s="41" t="s">
        <v>86</v>
      </c>
      <c r="D131" s="11" t="s">
        <v>415</v>
      </c>
      <c r="E131" s="31">
        <v>45275</v>
      </c>
      <c r="F131" s="26">
        <v>13155000</v>
      </c>
      <c r="G131" s="11" t="s">
        <v>14</v>
      </c>
      <c r="H131" s="62" t="s">
        <v>400</v>
      </c>
    </row>
    <row r="132" spans="1:8" ht="35" customHeight="1" x14ac:dyDescent="0.2">
      <c r="A132" s="24" t="s">
        <v>416</v>
      </c>
      <c r="B132" s="24" t="s">
        <v>417</v>
      </c>
      <c r="C132" s="41" t="s">
        <v>86</v>
      </c>
      <c r="D132" s="11" t="s">
        <v>418</v>
      </c>
      <c r="E132" s="31">
        <v>45282</v>
      </c>
      <c r="F132" s="26">
        <v>13940000</v>
      </c>
      <c r="G132" s="11" t="s">
        <v>14</v>
      </c>
      <c r="H132" s="62" t="s">
        <v>419</v>
      </c>
    </row>
    <row r="133" spans="1:8" ht="35" customHeight="1" x14ac:dyDescent="0.2">
      <c r="A133" s="24" t="s">
        <v>420</v>
      </c>
      <c r="B133" s="24" t="s">
        <v>421</v>
      </c>
      <c r="C133" s="41" t="s">
        <v>86</v>
      </c>
      <c r="D133" s="11" t="s">
        <v>422</v>
      </c>
      <c r="E133" s="31">
        <v>45309</v>
      </c>
      <c r="F133" s="26">
        <v>19130000</v>
      </c>
      <c r="G133" s="11" t="s">
        <v>14</v>
      </c>
      <c r="H133" s="62" t="s">
        <v>412</v>
      </c>
    </row>
    <row r="134" spans="1:8" ht="35" customHeight="1" x14ac:dyDescent="0.2">
      <c r="A134" s="24" t="s">
        <v>84</v>
      </c>
      <c r="B134" s="24" t="s">
        <v>85</v>
      </c>
      <c r="C134" s="41" t="s">
        <v>86</v>
      </c>
      <c r="D134" s="11" t="s">
        <v>423</v>
      </c>
      <c r="E134" s="31">
        <v>45296</v>
      </c>
      <c r="F134" s="26">
        <v>14100000</v>
      </c>
      <c r="G134" s="11" t="s">
        <v>14</v>
      </c>
      <c r="H134" s="62" t="s">
        <v>424</v>
      </c>
    </row>
    <row r="135" spans="1:8" ht="35" customHeight="1" x14ac:dyDescent="0.2">
      <c r="A135" s="24" t="s">
        <v>84</v>
      </c>
      <c r="B135" s="24" t="s">
        <v>85</v>
      </c>
      <c r="C135" s="41" t="s">
        <v>86</v>
      </c>
      <c r="D135" s="11" t="s">
        <v>425</v>
      </c>
      <c r="E135" s="31">
        <v>45303</v>
      </c>
      <c r="F135" s="26">
        <v>14050000</v>
      </c>
      <c r="G135" s="11" t="s">
        <v>14</v>
      </c>
      <c r="H135" s="62" t="s">
        <v>424</v>
      </c>
    </row>
    <row r="136" spans="1:8" ht="35" customHeight="1" x14ac:dyDescent="0.2">
      <c r="A136" s="24" t="s">
        <v>426</v>
      </c>
      <c r="B136" s="24" t="s">
        <v>427</v>
      </c>
      <c r="C136" s="41" t="s">
        <v>86</v>
      </c>
      <c r="D136" s="11" t="s">
        <v>428</v>
      </c>
      <c r="E136" s="31">
        <v>45310</v>
      </c>
      <c r="F136" s="34">
        <v>11795000</v>
      </c>
      <c r="G136" s="11" t="s">
        <v>14</v>
      </c>
      <c r="H136" s="62" t="s">
        <v>429</v>
      </c>
    </row>
    <row r="137" spans="1:8" ht="35" customHeight="1" x14ac:dyDescent="0.2">
      <c r="A137" s="24" t="s">
        <v>426</v>
      </c>
      <c r="B137" s="24" t="s">
        <v>427</v>
      </c>
      <c r="C137" s="41" t="s">
        <v>86</v>
      </c>
      <c r="D137" s="11" t="s">
        <v>430</v>
      </c>
      <c r="E137" s="31">
        <v>45310</v>
      </c>
      <c r="F137" s="26">
        <v>12100000</v>
      </c>
      <c r="G137" s="11" t="s">
        <v>14</v>
      </c>
      <c r="H137" s="62" t="s">
        <v>429</v>
      </c>
    </row>
    <row r="138" spans="1:8" ht="35" customHeight="1" x14ac:dyDescent="0.2">
      <c r="A138" s="24" t="s">
        <v>426</v>
      </c>
      <c r="B138" s="24" t="s">
        <v>427</v>
      </c>
      <c r="C138" s="41" t="s">
        <v>86</v>
      </c>
      <c r="D138" s="16" t="s">
        <v>431</v>
      </c>
      <c r="E138" s="31">
        <v>45282</v>
      </c>
      <c r="F138" s="18">
        <v>21240000</v>
      </c>
      <c r="G138" s="16" t="s">
        <v>14</v>
      </c>
      <c r="H138" s="62" t="s">
        <v>432</v>
      </c>
    </row>
    <row r="139" spans="1:8" ht="35" customHeight="1" x14ac:dyDescent="0.2">
      <c r="A139" s="24" t="s">
        <v>101</v>
      </c>
      <c r="B139" s="24" t="s">
        <v>98</v>
      </c>
      <c r="C139" s="41" t="s">
        <v>86</v>
      </c>
      <c r="D139" s="16" t="s">
        <v>433</v>
      </c>
      <c r="E139" s="31">
        <v>45323</v>
      </c>
      <c r="F139" s="26">
        <v>13960000</v>
      </c>
      <c r="G139" s="11" t="s">
        <v>14</v>
      </c>
      <c r="H139" s="62" t="s">
        <v>434</v>
      </c>
    </row>
    <row r="140" spans="1:8" ht="35" customHeight="1" x14ac:dyDescent="0.2">
      <c r="A140" s="24" t="s">
        <v>84</v>
      </c>
      <c r="B140" s="24" t="s">
        <v>85</v>
      </c>
      <c r="C140" s="41" t="s">
        <v>86</v>
      </c>
      <c r="D140" s="16" t="s">
        <v>435</v>
      </c>
      <c r="E140" s="31">
        <v>45345</v>
      </c>
      <c r="F140" s="26">
        <v>12250000</v>
      </c>
      <c r="G140" s="11" t="s">
        <v>14</v>
      </c>
      <c r="H140" s="62" t="s">
        <v>307</v>
      </c>
    </row>
    <row r="141" spans="1:8" ht="35" customHeight="1" x14ac:dyDescent="0.2">
      <c r="A141" s="24" t="s">
        <v>218</v>
      </c>
      <c r="B141" s="24" t="s">
        <v>9</v>
      </c>
      <c r="C141" s="41" t="s">
        <v>214</v>
      </c>
      <c r="D141" s="11" t="s">
        <v>436</v>
      </c>
      <c r="E141" s="31" t="s">
        <v>437</v>
      </c>
      <c r="F141" s="26" t="s">
        <v>438</v>
      </c>
      <c r="G141" s="11" t="s">
        <v>14</v>
      </c>
      <c r="H141" s="11" t="s">
        <v>439</v>
      </c>
    </row>
    <row r="142" spans="1:8" ht="80" customHeight="1" x14ac:dyDescent="0.2">
      <c r="A142" s="24" t="s">
        <v>440</v>
      </c>
      <c r="B142" s="24" t="s">
        <v>441</v>
      </c>
      <c r="C142" s="41" t="s">
        <v>214</v>
      </c>
      <c r="D142" s="11" t="s">
        <v>442</v>
      </c>
      <c r="E142" s="31" t="s">
        <v>443</v>
      </c>
      <c r="F142" s="26" t="s">
        <v>444</v>
      </c>
      <c r="G142" s="11" t="s">
        <v>14</v>
      </c>
      <c r="H142" s="11" t="s">
        <v>445</v>
      </c>
    </row>
    <row r="143" spans="1:8" ht="35" customHeight="1" x14ac:dyDescent="0.2">
      <c r="A143" s="10" t="s">
        <v>218</v>
      </c>
      <c r="B143" s="10" t="s">
        <v>9</v>
      </c>
      <c r="C143" s="41" t="s">
        <v>214</v>
      </c>
      <c r="D143" s="36" t="s">
        <v>446</v>
      </c>
      <c r="E143" s="37" t="s">
        <v>437</v>
      </c>
      <c r="F143" s="38" t="s">
        <v>447</v>
      </c>
      <c r="G143" s="36" t="s">
        <v>14</v>
      </c>
      <c r="H143" s="36" t="s">
        <v>439</v>
      </c>
    </row>
    <row r="144" spans="1:8" ht="80" customHeight="1" x14ac:dyDescent="0.2">
      <c r="A144" s="10" t="s">
        <v>448</v>
      </c>
      <c r="B144" s="10" t="s">
        <v>449</v>
      </c>
      <c r="C144" s="41" t="s">
        <v>214</v>
      </c>
      <c r="D144" s="36" t="s">
        <v>450</v>
      </c>
      <c r="E144" s="37" t="s">
        <v>451</v>
      </c>
      <c r="F144" s="38" t="s">
        <v>452</v>
      </c>
      <c r="G144" s="36" t="s">
        <v>14</v>
      </c>
      <c r="H144" s="36" t="s">
        <v>453</v>
      </c>
    </row>
    <row r="145" spans="1:8" ht="35" customHeight="1" x14ac:dyDescent="0.2">
      <c r="A145" s="24" t="s">
        <v>454</v>
      </c>
      <c r="B145" s="24" t="s">
        <v>455</v>
      </c>
      <c r="C145" s="41" t="s">
        <v>229</v>
      </c>
      <c r="D145" s="16" t="s">
        <v>456</v>
      </c>
      <c r="E145" s="31" t="s">
        <v>457</v>
      </c>
      <c r="F145" s="26">
        <v>36000000</v>
      </c>
      <c r="G145" s="11" t="s">
        <v>14</v>
      </c>
      <c r="H145" s="11" t="s">
        <v>458</v>
      </c>
    </row>
    <row r="146" spans="1:8" ht="80" customHeight="1" x14ac:dyDescent="0.2">
      <c r="A146" s="24" t="s">
        <v>227</v>
      </c>
      <c r="B146" s="24" t="s">
        <v>228</v>
      </c>
      <c r="C146" s="41" t="s">
        <v>229</v>
      </c>
      <c r="D146" s="11" t="s">
        <v>459</v>
      </c>
      <c r="E146" s="31" t="s">
        <v>460</v>
      </c>
      <c r="F146" s="26">
        <v>366650</v>
      </c>
      <c r="G146" s="11" t="s">
        <v>116</v>
      </c>
      <c r="H146" s="11" t="s">
        <v>461</v>
      </c>
    </row>
    <row r="147" spans="1:8" ht="35" customHeight="1" x14ac:dyDescent="0.2">
      <c r="A147" s="24" t="s">
        <v>462</v>
      </c>
      <c r="B147" s="24" t="s">
        <v>9</v>
      </c>
      <c r="C147" s="41" t="s">
        <v>214</v>
      </c>
      <c r="D147" s="11" t="s">
        <v>463</v>
      </c>
      <c r="E147" s="31" t="s">
        <v>464</v>
      </c>
      <c r="F147" s="26" t="s">
        <v>465</v>
      </c>
      <c r="G147" s="11" t="s">
        <v>14</v>
      </c>
      <c r="H147" s="11" t="s">
        <v>28</v>
      </c>
    </row>
    <row r="148" spans="1:8" ht="35" customHeight="1" x14ac:dyDescent="0.2">
      <c r="A148" s="24" t="s">
        <v>466</v>
      </c>
      <c r="B148" s="24" t="s">
        <v>9</v>
      </c>
      <c r="C148" s="41" t="s">
        <v>214</v>
      </c>
      <c r="D148" s="11" t="s">
        <v>467</v>
      </c>
      <c r="E148" s="31" t="s">
        <v>1121</v>
      </c>
      <c r="F148" s="26" t="s">
        <v>468</v>
      </c>
      <c r="G148" s="11" t="s">
        <v>14</v>
      </c>
      <c r="H148" s="11" t="s">
        <v>28</v>
      </c>
    </row>
    <row r="149" spans="1:8" ht="35" customHeight="1" x14ac:dyDescent="0.2">
      <c r="A149" s="23" t="s">
        <v>469</v>
      </c>
      <c r="B149" s="23" t="s">
        <v>470</v>
      </c>
      <c r="C149" s="41" t="s">
        <v>214</v>
      </c>
      <c r="D149" s="15" t="s">
        <v>471</v>
      </c>
      <c r="E149" s="30" t="s">
        <v>472</v>
      </c>
      <c r="F149" s="32" t="s">
        <v>473</v>
      </c>
      <c r="G149" s="15" t="s">
        <v>14</v>
      </c>
      <c r="H149" s="15" t="s">
        <v>73</v>
      </c>
    </row>
    <row r="150" spans="1:8" ht="80" customHeight="1" x14ac:dyDescent="0.2">
      <c r="A150" s="23" t="s">
        <v>474</v>
      </c>
      <c r="B150" s="33" t="s">
        <v>475</v>
      </c>
      <c r="C150" s="41" t="s">
        <v>214</v>
      </c>
      <c r="D150" s="11" t="s">
        <v>476</v>
      </c>
      <c r="E150" s="30" t="s">
        <v>477</v>
      </c>
      <c r="F150" s="13" t="s">
        <v>478</v>
      </c>
      <c r="G150" s="15" t="s">
        <v>14</v>
      </c>
      <c r="H150" s="15" t="s">
        <v>63</v>
      </c>
    </row>
    <row r="151" spans="1:8" ht="35" customHeight="1" x14ac:dyDescent="0.2">
      <c r="A151" s="23" t="s">
        <v>29</v>
      </c>
      <c r="B151" s="33" t="s">
        <v>30</v>
      </c>
      <c r="C151" s="41" t="s">
        <v>214</v>
      </c>
      <c r="D151" s="11" t="s">
        <v>479</v>
      </c>
      <c r="E151" s="30" t="s">
        <v>480</v>
      </c>
      <c r="F151" s="13" t="s">
        <v>481</v>
      </c>
      <c r="G151" s="15" t="s">
        <v>14</v>
      </c>
      <c r="H151" s="15" t="s">
        <v>15</v>
      </c>
    </row>
    <row r="152" spans="1:8" ht="35" customHeight="1" x14ac:dyDescent="0.2">
      <c r="A152" s="24" t="s">
        <v>482</v>
      </c>
      <c r="B152" s="24" t="s">
        <v>483</v>
      </c>
      <c r="C152" s="41" t="s">
        <v>86</v>
      </c>
      <c r="D152" s="11" t="s">
        <v>484</v>
      </c>
      <c r="E152" s="30" t="s">
        <v>141</v>
      </c>
      <c r="F152" s="13">
        <v>12390000</v>
      </c>
      <c r="G152" s="15" t="s">
        <v>14</v>
      </c>
      <c r="H152" s="15" t="s">
        <v>485</v>
      </c>
    </row>
    <row r="153" spans="1:8" ht="35" customHeight="1" x14ac:dyDescent="0.2">
      <c r="A153" s="24" t="s">
        <v>84</v>
      </c>
      <c r="B153" s="24" t="s">
        <v>85</v>
      </c>
      <c r="C153" s="41" t="s">
        <v>86</v>
      </c>
      <c r="D153" s="16" t="s">
        <v>486</v>
      </c>
      <c r="E153" s="31" t="s">
        <v>487</v>
      </c>
      <c r="F153" s="18">
        <v>15320000</v>
      </c>
      <c r="G153" s="16" t="s">
        <v>14</v>
      </c>
      <c r="H153" s="20" t="s">
        <v>488</v>
      </c>
    </row>
    <row r="154" spans="1:8" ht="35" customHeight="1" x14ac:dyDescent="0.2">
      <c r="A154" s="23" t="s">
        <v>84</v>
      </c>
      <c r="B154" s="23" t="s">
        <v>85</v>
      </c>
      <c r="C154" s="41" t="s">
        <v>86</v>
      </c>
      <c r="D154" s="15" t="s">
        <v>489</v>
      </c>
      <c r="E154" s="30" t="s">
        <v>457</v>
      </c>
      <c r="F154" s="13">
        <v>13470000</v>
      </c>
      <c r="G154" s="15" t="s">
        <v>14</v>
      </c>
      <c r="H154" s="15" t="s">
        <v>490</v>
      </c>
    </row>
    <row r="155" spans="1:8" ht="35" customHeight="1" x14ac:dyDescent="0.2">
      <c r="A155" s="23" t="s">
        <v>491</v>
      </c>
      <c r="B155" s="23" t="s">
        <v>492</v>
      </c>
      <c r="C155" s="41" t="s">
        <v>86</v>
      </c>
      <c r="D155" s="15" t="s">
        <v>493</v>
      </c>
      <c r="E155" s="30" t="s">
        <v>494</v>
      </c>
      <c r="F155" s="13">
        <v>26640000</v>
      </c>
      <c r="G155" s="15" t="s">
        <v>14</v>
      </c>
      <c r="H155" s="15" t="s">
        <v>495</v>
      </c>
    </row>
    <row r="156" spans="1:8" ht="35" customHeight="1" x14ac:dyDescent="0.2">
      <c r="A156" s="24" t="s">
        <v>496</v>
      </c>
      <c r="B156" s="24" t="s">
        <v>427</v>
      </c>
      <c r="C156" s="41" t="s">
        <v>86</v>
      </c>
      <c r="D156" s="15" t="s">
        <v>497</v>
      </c>
      <c r="E156" s="30" t="s">
        <v>498</v>
      </c>
      <c r="F156" s="13">
        <v>24300000</v>
      </c>
      <c r="G156" s="15" t="s">
        <v>14</v>
      </c>
      <c r="H156" s="15" t="s">
        <v>499</v>
      </c>
    </row>
    <row r="157" spans="1:8" ht="35" customHeight="1" x14ac:dyDescent="0.2">
      <c r="A157" s="23" t="s">
        <v>101</v>
      </c>
      <c r="B157" s="23" t="s">
        <v>98</v>
      </c>
      <c r="C157" s="41" t="s">
        <v>86</v>
      </c>
      <c r="D157" s="15" t="s">
        <v>500</v>
      </c>
      <c r="E157" s="30" t="s">
        <v>501</v>
      </c>
      <c r="F157" s="13">
        <v>14010000</v>
      </c>
      <c r="G157" s="15" t="s">
        <v>14</v>
      </c>
      <c r="H157" s="15" t="s">
        <v>502</v>
      </c>
    </row>
    <row r="158" spans="1:8" ht="35" customHeight="1" x14ac:dyDescent="0.2">
      <c r="A158" s="24" t="s">
        <v>97</v>
      </c>
      <c r="B158" s="24" t="s">
        <v>98</v>
      </c>
      <c r="C158" s="41" t="s">
        <v>86</v>
      </c>
      <c r="D158" s="11" t="s">
        <v>503</v>
      </c>
      <c r="E158" s="31" t="s">
        <v>504</v>
      </c>
      <c r="F158" s="26">
        <v>14020000</v>
      </c>
      <c r="G158" s="11" t="s">
        <v>14</v>
      </c>
      <c r="H158" s="11" t="s">
        <v>439</v>
      </c>
    </row>
    <row r="159" spans="1:8" ht="35" customHeight="1" x14ac:dyDescent="0.2">
      <c r="A159" s="24" t="s">
        <v>416</v>
      </c>
      <c r="B159" s="24" t="s">
        <v>417</v>
      </c>
      <c r="C159" s="41" t="s">
        <v>86</v>
      </c>
      <c r="D159" s="11" t="s">
        <v>505</v>
      </c>
      <c r="E159" s="31" t="s">
        <v>506</v>
      </c>
      <c r="F159" s="26">
        <v>10980000</v>
      </c>
      <c r="G159" s="11" t="s">
        <v>14</v>
      </c>
      <c r="H159" s="11" t="s">
        <v>507</v>
      </c>
    </row>
    <row r="160" spans="1:8" ht="35" customHeight="1" x14ac:dyDescent="0.2">
      <c r="A160" s="24" t="s">
        <v>508</v>
      </c>
      <c r="B160" s="24" t="s">
        <v>397</v>
      </c>
      <c r="C160" s="41" t="s">
        <v>381</v>
      </c>
      <c r="D160" s="11" t="s">
        <v>509</v>
      </c>
      <c r="E160" s="31" t="s">
        <v>510</v>
      </c>
      <c r="F160" s="26">
        <v>35325000</v>
      </c>
      <c r="G160" s="11" t="s">
        <v>14</v>
      </c>
      <c r="H160" s="11" t="s">
        <v>117</v>
      </c>
    </row>
    <row r="161" spans="1:8" ht="35" customHeight="1" x14ac:dyDescent="0.2">
      <c r="A161" s="24" t="s">
        <v>508</v>
      </c>
      <c r="B161" s="24" t="s">
        <v>397</v>
      </c>
      <c r="C161" s="41" t="s">
        <v>381</v>
      </c>
      <c r="D161" s="11" t="s">
        <v>511</v>
      </c>
      <c r="E161" s="31" t="s">
        <v>512</v>
      </c>
      <c r="F161" s="26">
        <v>22550000</v>
      </c>
      <c r="G161" s="11" t="s">
        <v>14</v>
      </c>
      <c r="H161" s="11" t="s">
        <v>513</v>
      </c>
    </row>
    <row r="162" spans="1:8" ht="35" customHeight="1" x14ac:dyDescent="0.2">
      <c r="A162" s="24" t="s">
        <v>194</v>
      </c>
      <c r="B162" s="24" t="s">
        <v>195</v>
      </c>
      <c r="C162" s="41" t="s">
        <v>381</v>
      </c>
      <c r="D162" s="11" t="s">
        <v>514</v>
      </c>
      <c r="E162" s="31" t="s">
        <v>515</v>
      </c>
      <c r="F162" s="26">
        <v>540</v>
      </c>
      <c r="G162" s="11" t="s">
        <v>14</v>
      </c>
      <c r="H162" s="11" t="s">
        <v>104</v>
      </c>
    </row>
    <row r="163" spans="1:8" ht="80" customHeight="1" x14ac:dyDescent="0.2">
      <c r="A163" s="24" t="s">
        <v>380</v>
      </c>
      <c r="B163" s="24" t="s">
        <v>158</v>
      </c>
      <c r="C163" s="41" t="s">
        <v>381</v>
      </c>
      <c r="D163" s="11" t="s">
        <v>516</v>
      </c>
      <c r="E163" s="31" t="s">
        <v>383</v>
      </c>
      <c r="F163" s="26">
        <v>39600</v>
      </c>
      <c r="G163" s="11" t="s">
        <v>14</v>
      </c>
      <c r="H163" s="11" t="s">
        <v>28</v>
      </c>
    </row>
    <row r="164" spans="1:8" ht="50" customHeight="1" x14ac:dyDescent="0.2">
      <c r="A164" s="24" t="s">
        <v>112</v>
      </c>
      <c r="B164" s="24" t="s">
        <v>113</v>
      </c>
      <c r="C164" s="41" t="s">
        <v>381</v>
      </c>
      <c r="D164" s="11" t="s">
        <v>517</v>
      </c>
      <c r="E164" s="31" t="s">
        <v>518</v>
      </c>
      <c r="F164" s="26">
        <v>1182200</v>
      </c>
      <c r="G164" s="11" t="s">
        <v>116</v>
      </c>
      <c r="H164" s="11" t="s">
        <v>519</v>
      </c>
    </row>
    <row r="165" spans="1:8" ht="35" customHeight="1" x14ac:dyDescent="0.2">
      <c r="A165" s="24" t="s">
        <v>198</v>
      </c>
      <c r="B165" s="24" t="s">
        <v>191</v>
      </c>
      <c r="C165" s="41" t="s">
        <v>381</v>
      </c>
      <c r="D165" s="11" t="s">
        <v>520</v>
      </c>
      <c r="E165" s="31" t="s">
        <v>521</v>
      </c>
      <c r="F165" s="26">
        <v>12070</v>
      </c>
      <c r="G165" s="11" t="s">
        <v>14</v>
      </c>
      <c r="H165" s="11" t="s">
        <v>154</v>
      </c>
    </row>
    <row r="166" spans="1:8" ht="35" customHeight="1" x14ac:dyDescent="0.2">
      <c r="A166" s="24" t="s">
        <v>200</v>
      </c>
      <c r="B166" s="24" t="s">
        <v>201</v>
      </c>
      <c r="C166" s="41" t="s">
        <v>381</v>
      </c>
      <c r="D166" s="11" t="s">
        <v>522</v>
      </c>
      <c r="E166" s="31" t="s">
        <v>523</v>
      </c>
      <c r="F166" s="26">
        <v>1830000</v>
      </c>
      <c r="G166" s="11" t="s">
        <v>14</v>
      </c>
      <c r="H166" s="35" t="s">
        <v>524</v>
      </c>
    </row>
    <row r="167" spans="1:8" ht="80" customHeight="1" x14ac:dyDescent="0.2">
      <c r="A167" s="24" t="s">
        <v>380</v>
      </c>
      <c r="B167" s="24" t="s">
        <v>158</v>
      </c>
      <c r="C167" s="41" t="s">
        <v>381</v>
      </c>
      <c r="D167" s="11" t="s">
        <v>525</v>
      </c>
      <c r="E167" s="31" t="s">
        <v>383</v>
      </c>
      <c r="F167" s="26">
        <v>48800</v>
      </c>
      <c r="G167" s="11" t="s">
        <v>14</v>
      </c>
      <c r="H167" s="35" t="s">
        <v>28</v>
      </c>
    </row>
    <row r="168" spans="1:8" ht="50" customHeight="1" x14ac:dyDescent="0.2">
      <c r="A168" s="24" t="s">
        <v>124</v>
      </c>
      <c r="B168" s="24" t="s">
        <v>125</v>
      </c>
      <c r="C168" s="41" t="s">
        <v>381</v>
      </c>
      <c r="D168" s="11" t="s">
        <v>526</v>
      </c>
      <c r="E168" s="31" t="s">
        <v>527</v>
      </c>
      <c r="F168" s="26">
        <v>311200</v>
      </c>
      <c r="G168" s="11" t="s">
        <v>116</v>
      </c>
      <c r="H168" s="35" t="s">
        <v>57</v>
      </c>
    </row>
    <row r="169" spans="1:8" ht="50" customHeight="1" x14ac:dyDescent="0.2">
      <c r="A169" s="24" t="s">
        <v>124</v>
      </c>
      <c r="B169" s="24" t="s">
        <v>125</v>
      </c>
      <c r="C169" s="41" t="s">
        <v>381</v>
      </c>
      <c r="D169" s="11" t="s">
        <v>528</v>
      </c>
      <c r="E169" s="31" t="s">
        <v>529</v>
      </c>
      <c r="F169" s="26">
        <v>179400</v>
      </c>
      <c r="G169" s="11" t="s">
        <v>116</v>
      </c>
      <c r="H169" s="35" t="s">
        <v>128</v>
      </c>
    </row>
    <row r="170" spans="1:8" ht="35" customHeight="1" x14ac:dyDescent="0.2">
      <c r="A170" s="24" t="s">
        <v>530</v>
      </c>
      <c r="B170" s="24" t="s">
        <v>531</v>
      </c>
      <c r="C170" s="41" t="s">
        <v>532</v>
      </c>
      <c r="D170" s="11" t="s">
        <v>533</v>
      </c>
      <c r="E170" s="31" t="s">
        <v>534</v>
      </c>
      <c r="F170" s="26">
        <v>44847000</v>
      </c>
      <c r="G170" s="11" t="s">
        <v>14</v>
      </c>
      <c r="H170" s="35" t="s">
        <v>535</v>
      </c>
    </row>
    <row r="171" spans="1:8" ht="20" customHeight="1" x14ac:dyDescent="0.2">
      <c r="A171" s="24" t="s">
        <v>79</v>
      </c>
      <c r="B171" s="24" t="s">
        <v>536</v>
      </c>
      <c r="C171" s="41" t="s">
        <v>532</v>
      </c>
      <c r="D171" s="11">
        <v>42</v>
      </c>
      <c r="E171" s="31" t="s">
        <v>537</v>
      </c>
      <c r="F171" s="26">
        <v>2462500</v>
      </c>
      <c r="G171" s="11" t="s">
        <v>21</v>
      </c>
      <c r="H171" s="35" t="s">
        <v>538</v>
      </c>
    </row>
    <row r="172" spans="1:8" ht="35" customHeight="1" x14ac:dyDescent="0.2">
      <c r="A172" s="24" t="s">
        <v>539</v>
      </c>
      <c r="B172" s="24" t="s">
        <v>540</v>
      </c>
      <c r="C172" s="41" t="s">
        <v>532</v>
      </c>
      <c r="D172" s="11" t="s">
        <v>541</v>
      </c>
      <c r="E172" s="31" t="s">
        <v>542</v>
      </c>
      <c r="F172" s="26">
        <v>31428000</v>
      </c>
      <c r="G172" s="11" t="s">
        <v>14</v>
      </c>
      <c r="H172" s="62" t="s">
        <v>28</v>
      </c>
    </row>
    <row r="173" spans="1:8" ht="35" customHeight="1" x14ac:dyDescent="0.2">
      <c r="A173" s="24" t="s">
        <v>543</v>
      </c>
      <c r="B173" s="24" t="s">
        <v>54</v>
      </c>
      <c r="C173" s="41" t="s">
        <v>532</v>
      </c>
      <c r="D173" s="11" t="s">
        <v>544</v>
      </c>
      <c r="E173" s="31" t="s">
        <v>542</v>
      </c>
      <c r="F173" s="26">
        <v>20602000</v>
      </c>
      <c r="G173" s="11" t="s">
        <v>14</v>
      </c>
      <c r="H173" s="62" t="s">
        <v>545</v>
      </c>
    </row>
    <row r="174" spans="1:8" ht="35" customHeight="1" x14ac:dyDescent="0.2">
      <c r="A174" s="24" t="s">
        <v>543</v>
      </c>
      <c r="B174" s="24" t="s">
        <v>54</v>
      </c>
      <c r="C174" s="41" t="s">
        <v>532</v>
      </c>
      <c r="D174" s="11" t="s">
        <v>546</v>
      </c>
      <c r="E174" s="31" t="s">
        <v>547</v>
      </c>
      <c r="F174" s="26">
        <v>8717000</v>
      </c>
      <c r="G174" s="11" t="s">
        <v>14</v>
      </c>
      <c r="H174" s="62" t="s">
        <v>204</v>
      </c>
    </row>
    <row r="175" spans="1:8" ht="35" customHeight="1" x14ac:dyDescent="0.2">
      <c r="A175" s="24" t="s">
        <v>543</v>
      </c>
      <c r="B175" s="24" t="s">
        <v>54</v>
      </c>
      <c r="C175" s="41" t="s">
        <v>532</v>
      </c>
      <c r="D175" s="11" t="s">
        <v>548</v>
      </c>
      <c r="E175" s="31" t="s">
        <v>549</v>
      </c>
      <c r="F175" s="26">
        <v>16613000</v>
      </c>
      <c r="G175" s="11" t="s">
        <v>14</v>
      </c>
      <c r="H175" s="62" t="s">
        <v>550</v>
      </c>
    </row>
    <row r="176" spans="1:8" ht="35" customHeight="1" x14ac:dyDescent="0.2">
      <c r="A176" s="24" t="s">
        <v>129</v>
      </c>
      <c r="B176" s="24" t="s">
        <v>43</v>
      </c>
      <c r="C176" s="41" t="s">
        <v>60</v>
      </c>
      <c r="D176" s="11" t="s">
        <v>551</v>
      </c>
      <c r="E176" s="31" t="s">
        <v>552</v>
      </c>
      <c r="F176" s="26">
        <v>68450</v>
      </c>
      <c r="G176" s="11" t="s">
        <v>14</v>
      </c>
      <c r="H176" s="62" t="s">
        <v>147</v>
      </c>
    </row>
    <row r="177" spans="1:8" ht="50" customHeight="1" x14ac:dyDescent="0.2">
      <c r="A177" s="24" t="s">
        <v>553</v>
      </c>
      <c r="B177" s="24" t="s">
        <v>119</v>
      </c>
      <c r="C177" s="41" t="s">
        <v>60</v>
      </c>
      <c r="D177" s="11" t="s">
        <v>554</v>
      </c>
      <c r="E177" s="31" t="s">
        <v>555</v>
      </c>
      <c r="F177" s="26">
        <v>49520</v>
      </c>
      <c r="G177" s="11" t="s">
        <v>14</v>
      </c>
      <c r="H177" s="62" t="s">
        <v>252</v>
      </c>
    </row>
    <row r="178" spans="1:8" ht="35" customHeight="1" x14ac:dyDescent="0.2">
      <c r="A178" s="24" t="s">
        <v>69</v>
      </c>
      <c r="B178" s="24" t="s">
        <v>70</v>
      </c>
      <c r="C178" s="41" t="s">
        <v>60</v>
      </c>
      <c r="D178" s="11" t="s">
        <v>556</v>
      </c>
      <c r="E178" s="31" t="s">
        <v>557</v>
      </c>
      <c r="F178" s="26">
        <v>732400</v>
      </c>
      <c r="G178" s="11" t="s">
        <v>21</v>
      </c>
      <c r="H178" s="62" t="s">
        <v>117</v>
      </c>
    </row>
    <row r="179" spans="1:8" ht="35" customHeight="1" x14ac:dyDescent="0.2">
      <c r="A179" s="24" t="s">
        <v>558</v>
      </c>
      <c r="B179" s="24" t="s">
        <v>559</v>
      </c>
      <c r="C179" s="41" t="s">
        <v>60</v>
      </c>
      <c r="D179" s="11" t="s">
        <v>560</v>
      </c>
      <c r="E179" s="31" t="s">
        <v>561</v>
      </c>
      <c r="F179" s="34">
        <v>197020</v>
      </c>
      <c r="G179" s="11" t="s">
        <v>21</v>
      </c>
      <c r="H179" s="62" t="s">
        <v>562</v>
      </c>
    </row>
    <row r="180" spans="1:8" ht="20" customHeight="1" x14ac:dyDescent="0.2">
      <c r="A180" s="24" t="s">
        <v>35</v>
      </c>
      <c r="B180" s="24" t="s">
        <v>176</v>
      </c>
      <c r="C180" s="41" t="s">
        <v>177</v>
      </c>
      <c r="D180" s="11" t="s">
        <v>563</v>
      </c>
      <c r="E180" s="31" t="s">
        <v>564</v>
      </c>
      <c r="F180" s="26">
        <v>305100</v>
      </c>
      <c r="G180" s="11" t="s">
        <v>40</v>
      </c>
      <c r="H180" s="62" t="s">
        <v>495</v>
      </c>
    </row>
    <row r="181" spans="1:8" ht="50" customHeight="1" x14ac:dyDescent="0.2">
      <c r="A181" s="24" t="s">
        <v>565</v>
      </c>
      <c r="B181" s="24" t="s">
        <v>566</v>
      </c>
      <c r="C181" s="41" t="s">
        <v>136</v>
      </c>
      <c r="D181" s="16" t="s">
        <v>567</v>
      </c>
      <c r="E181" s="31" t="s">
        <v>568</v>
      </c>
      <c r="F181" s="18">
        <v>1852500</v>
      </c>
      <c r="G181" s="16" t="s">
        <v>116</v>
      </c>
      <c r="H181" s="62" t="s">
        <v>328</v>
      </c>
    </row>
    <row r="182" spans="1:8" ht="35" customHeight="1" x14ac:dyDescent="0.2">
      <c r="A182" s="24" t="s">
        <v>569</v>
      </c>
      <c r="B182" s="24" t="s">
        <v>94</v>
      </c>
      <c r="C182" s="41" t="s">
        <v>136</v>
      </c>
      <c r="D182" s="16" t="s">
        <v>570</v>
      </c>
      <c r="E182" s="31" t="s">
        <v>165</v>
      </c>
      <c r="F182" s="26">
        <v>28292000</v>
      </c>
      <c r="G182" s="11" t="s">
        <v>14</v>
      </c>
      <c r="H182" s="62" t="s">
        <v>571</v>
      </c>
    </row>
    <row r="183" spans="1:8" ht="35" customHeight="1" x14ac:dyDescent="0.2">
      <c r="A183" s="24" t="s">
        <v>572</v>
      </c>
      <c r="B183" s="24" t="s">
        <v>176</v>
      </c>
      <c r="C183" s="41" t="s">
        <v>573</v>
      </c>
      <c r="D183" s="16" t="s">
        <v>574</v>
      </c>
      <c r="E183" s="31" t="s">
        <v>575</v>
      </c>
      <c r="F183" s="26">
        <v>286960</v>
      </c>
      <c r="G183" s="11" t="s">
        <v>14</v>
      </c>
      <c r="H183" s="11" t="s">
        <v>255</v>
      </c>
    </row>
    <row r="184" spans="1:8" ht="50" customHeight="1" x14ac:dyDescent="0.2">
      <c r="A184" s="24" t="s">
        <v>576</v>
      </c>
      <c r="B184" s="24" t="s">
        <v>577</v>
      </c>
      <c r="C184" s="41" t="s">
        <v>177</v>
      </c>
      <c r="D184" s="11" t="s">
        <v>578</v>
      </c>
      <c r="E184" s="31" t="s">
        <v>579</v>
      </c>
      <c r="F184" s="26">
        <v>19380</v>
      </c>
      <c r="G184" s="11" t="s">
        <v>580</v>
      </c>
      <c r="H184" s="11" t="s">
        <v>581</v>
      </c>
    </row>
    <row r="185" spans="1:8" ht="20" customHeight="1" x14ac:dyDescent="0.2">
      <c r="A185" s="24" t="s">
        <v>35</v>
      </c>
      <c r="B185" s="24" t="s">
        <v>176</v>
      </c>
      <c r="C185" s="41" t="s">
        <v>177</v>
      </c>
      <c r="D185" s="11" t="s">
        <v>582</v>
      </c>
      <c r="E185" s="31">
        <v>45469</v>
      </c>
      <c r="F185" s="26">
        <v>305000</v>
      </c>
      <c r="G185" s="11" t="s">
        <v>40</v>
      </c>
      <c r="H185" s="11" t="s">
        <v>583</v>
      </c>
    </row>
    <row r="186" spans="1:8" ht="50" customHeight="1" x14ac:dyDescent="0.2">
      <c r="A186" s="24" t="s">
        <v>584</v>
      </c>
      <c r="B186" s="24" t="s">
        <v>585</v>
      </c>
      <c r="C186" s="41" t="s">
        <v>586</v>
      </c>
      <c r="D186" s="11" t="s">
        <v>587</v>
      </c>
      <c r="E186" s="31" t="s">
        <v>588</v>
      </c>
      <c r="F186" s="26" t="s">
        <v>589</v>
      </c>
      <c r="G186" s="11" t="s">
        <v>21</v>
      </c>
      <c r="H186" s="11" t="s">
        <v>41</v>
      </c>
    </row>
    <row r="187" spans="1:8" ht="50" customHeight="1" x14ac:dyDescent="0.2">
      <c r="A187" s="23" t="s">
        <v>590</v>
      </c>
      <c r="B187" s="23" t="s">
        <v>585</v>
      </c>
      <c r="C187" s="41" t="s">
        <v>586</v>
      </c>
      <c r="D187" s="15" t="s">
        <v>587</v>
      </c>
      <c r="E187" s="30" t="s">
        <v>591</v>
      </c>
      <c r="F187" s="32" t="s">
        <v>592</v>
      </c>
      <c r="G187" s="15" t="s">
        <v>21</v>
      </c>
      <c r="H187" s="15" t="s">
        <v>104</v>
      </c>
    </row>
    <row r="188" spans="1:8" ht="50" customHeight="1" x14ac:dyDescent="0.2">
      <c r="A188" s="23" t="s">
        <v>23</v>
      </c>
      <c r="B188" s="33" t="s">
        <v>24</v>
      </c>
      <c r="C188" s="41" t="s">
        <v>586</v>
      </c>
      <c r="D188" s="11" t="s">
        <v>593</v>
      </c>
      <c r="E188" s="30" t="s">
        <v>594</v>
      </c>
      <c r="F188" s="13" t="s">
        <v>595</v>
      </c>
      <c r="G188" s="15" t="s">
        <v>21</v>
      </c>
      <c r="H188" s="15" t="s">
        <v>109</v>
      </c>
    </row>
    <row r="189" spans="1:8" ht="35" customHeight="1" x14ac:dyDescent="0.2">
      <c r="A189" s="23" t="s">
        <v>466</v>
      </c>
      <c r="B189" s="33" t="s">
        <v>9</v>
      </c>
      <c r="C189" s="41" t="s">
        <v>586</v>
      </c>
      <c r="D189" s="11" t="s">
        <v>596</v>
      </c>
      <c r="E189" s="30" t="s">
        <v>597</v>
      </c>
      <c r="F189" s="13" t="s">
        <v>598</v>
      </c>
      <c r="G189" s="15" t="s">
        <v>14</v>
      </c>
      <c r="H189" s="15" t="s">
        <v>28</v>
      </c>
    </row>
    <row r="190" spans="1:8" ht="35" customHeight="1" x14ac:dyDescent="0.2">
      <c r="A190" s="24" t="s">
        <v>466</v>
      </c>
      <c r="B190" s="24" t="s">
        <v>9</v>
      </c>
      <c r="C190" s="41" t="s">
        <v>586</v>
      </c>
      <c r="D190" s="11" t="s">
        <v>599</v>
      </c>
      <c r="E190" s="30" t="s">
        <v>597</v>
      </c>
      <c r="F190" s="13" t="s">
        <v>600</v>
      </c>
      <c r="G190" s="15" t="s">
        <v>14</v>
      </c>
      <c r="H190" s="15" t="s">
        <v>28</v>
      </c>
    </row>
    <row r="191" spans="1:8" ht="35" customHeight="1" x14ac:dyDescent="0.2">
      <c r="A191" s="24" t="s">
        <v>213</v>
      </c>
      <c r="B191" s="24" t="s">
        <v>94</v>
      </c>
      <c r="C191" s="41" t="s">
        <v>586</v>
      </c>
      <c r="D191" s="16" t="s">
        <v>601</v>
      </c>
      <c r="E191" s="31" t="s">
        <v>602</v>
      </c>
      <c r="F191" s="18" t="s">
        <v>603</v>
      </c>
      <c r="G191" s="16" t="s">
        <v>14</v>
      </c>
      <c r="H191" s="20" t="s">
        <v>154</v>
      </c>
    </row>
    <row r="192" spans="1:8" ht="80" customHeight="1" x14ac:dyDescent="0.2">
      <c r="A192" s="23" t="s">
        <v>16</v>
      </c>
      <c r="B192" s="23" t="s">
        <v>17</v>
      </c>
      <c r="C192" s="41" t="s">
        <v>586</v>
      </c>
      <c r="D192" s="15" t="s">
        <v>604</v>
      </c>
      <c r="E192" s="30" t="s">
        <v>591</v>
      </c>
      <c r="F192" s="13" t="s">
        <v>605</v>
      </c>
      <c r="G192" s="15" t="s">
        <v>21</v>
      </c>
      <c r="H192" s="15" t="s">
        <v>104</v>
      </c>
    </row>
    <row r="193" spans="1:8" ht="50" customHeight="1" x14ac:dyDescent="0.2">
      <c r="A193" s="23" t="s">
        <v>208</v>
      </c>
      <c r="B193" s="23" t="s">
        <v>94</v>
      </c>
      <c r="C193" s="41" t="s">
        <v>106</v>
      </c>
      <c r="D193" s="15" t="s">
        <v>606</v>
      </c>
      <c r="E193" s="30" t="s">
        <v>607</v>
      </c>
      <c r="F193" s="13">
        <v>41580000</v>
      </c>
      <c r="G193" s="15" t="s">
        <v>14</v>
      </c>
      <c r="H193" s="15" t="s">
        <v>73</v>
      </c>
    </row>
    <row r="194" spans="1:8" ht="80" customHeight="1" x14ac:dyDescent="0.2">
      <c r="A194" s="24" t="s">
        <v>380</v>
      </c>
      <c r="B194" s="24" t="s">
        <v>158</v>
      </c>
      <c r="C194" s="41" t="s">
        <v>106</v>
      </c>
      <c r="D194" s="15" t="s">
        <v>608</v>
      </c>
      <c r="E194" s="30" t="s">
        <v>609</v>
      </c>
      <c r="F194" s="13">
        <v>56630</v>
      </c>
      <c r="G194" s="15" t="s">
        <v>14</v>
      </c>
      <c r="H194" s="15" t="s">
        <v>154</v>
      </c>
    </row>
    <row r="195" spans="1:8" ht="50" customHeight="1" x14ac:dyDescent="0.2">
      <c r="A195" s="23" t="s">
        <v>118</v>
      </c>
      <c r="B195" s="23" t="s">
        <v>119</v>
      </c>
      <c r="C195" s="41" t="s">
        <v>106</v>
      </c>
      <c r="D195" s="15" t="s">
        <v>610</v>
      </c>
      <c r="E195" s="30" t="s">
        <v>323</v>
      </c>
      <c r="F195" s="13">
        <v>111800</v>
      </c>
      <c r="G195" s="15" t="s">
        <v>14</v>
      </c>
      <c r="H195" s="15" t="s">
        <v>28</v>
      </c>
    </row>
    <row r="196" spans="1:8" ht="50" customHeight="1" x14ac:dyDescent="0.2">
      <c r="A196" s="24" t="s">
        <v>377</v>
      </c>
      <c r="B196" s="24" t="s">
        <v>378</v>
      </c>
      <c r="C196" s="41" t="s">
        <v>258</v>
      </c>
      <c r="D196" s="11" t="s">
        <v>611</v>
      </c>
      <c r="E196" s="31">
        <v>45359</v>
      </c>
      <c r="F196" s="26">
        <v>82020</v>
      </c>
      <c r="G196" s="11" t="s">
        <v>21</v>
      </c>
      <c r="H196" s="11" t="s">
        <v>117</v>
      </c>
    </row>
    <row r="197" spans="1:8" ht="35" customHeight="1" x14ac:dyDescent="0.2">
      <c r="A197" s="24" t="s">
        <v>612</v>
      </c>
      <c r="B197" s="24" t="s">
        <v>613</v>
      </c>
      <c r="C197" s="41" t="s">
        <v>258</v>
      </c>
      <c r="D197" s="11">
        <v>130</v>
      </c>
      <c r="E197" s="31">
        <v>45378</v>
      </c>
      <c r="F197" s="26">
        <v>103080</v>
      </c>
      <c r="G197" s="11" t="s">
        <v>14</v>
      </c>
      <c r="H197" s="11" t="s">
        <v>117</v>
      </c>
    </row>
    <row r="198" spans="1:8" ht="35" customHeight="1" x14ac:dyDescent="0.2">
      <c r="A198" s="24" t="s">
        <v>614</v>
      </c>
      <c r="B198" s="24" t="s">
        <v>94</v>
      </c>
      <c r="C198" s="41" t="s">
        <v>258</v>
      </c>
      <c r="D198" s="11">
        <v>33</v>
      </c>
      <c r="E198" s="31">
        <v>45385</v>
      </c>
      <c r="F198" s="26">
        <v>30290000</v>
      </c>
      <c r="G198" s="11" t="s">
        <v>14</v>
      </c>
      <c r="H198" s="11" t="s">
        <v>241</v>
      </c>
    </row>
    <row r="199" spans="1:8" ht="35" customHeight="1" x14ac:dyDescent="0.2">
      <c r="A199" s="24" t="s">
        <v>615</v>
      </c>
      <c r="B199" s="24" t="s">
        <v>616</v>
      </c>
      <c r="C199" s="41" t="s">
        <v>159</v>
      </c>
      <c r="D199" s="11" t="s">
        <v>617</v>
      </c>
      <c r="E199" s="31" t="s">
        <v>618</v>
      </c>
      <c r="F199" s="26">
        <v>60370</v>
      </c>
      <c r="G199" s="11" t="s">
        <v>21</v>
      </c>
      <c r="H199" s="11" t="s">
        <v>414</v>
      </c>
    </row>
    <row r="200" spans="1:8" ht="20" customHeight="1" x14ac:dyDescent="0.2">
      <c r="A200" s="24" t="s">
        <v>253</v>
      </c>
      <c r="B200" s="24" t="s">
        <v>254</v>
      </c>
      <c r="C200" s="41" t="s">
        <v>44</v>
      </c>
      <c r="D200" s="11">
        <v>79</v>
      </c>
      <c r="E200" s="31">
        <v>45489</v>
      </c>
      <c r="F200" s="26">
        <v>12526500</v>
      </c>
      <c r="G200" s="11" t="s">
        <v>14</v>
      </c>
      <c r="H200" s="11" t="s">
        <v>619</v>
      </c>
    </row>
    <row r="201" spans="1:8" ht="50" customHeight="1" x14ac:dyDescent="0.2">
      <c r="A201" s="24" t="s">
        <v>620</v>
      </c>
      <c r="B201" s="24" t="s">
        <v>621</v>
      </c>
      <c r="C201" s="41" t="s">
        <v>44</v>
      </c>
      <c r="D201" s="11" t="s">
        <v>622</v>
      </c>
      <c r="E201" s="31">
        <v>45469</v>
      </c>
      <c r="F201" s="26">
        <v>49735</v>
      </c>
      <c r="G201" s="11" t="s">
        <v>21</v>
      </c>
      <c r="H201" s="11" t="s">
        <v>623</v>
      </c>
    </row>
    <row r="202" spans="1:8" ht="35" customHeight="1" x14ac:dyDescent="0.2">
      <c r="A202" s="24" t="s">
        <v>53</v>
      </c>
      <c r="B202" s="24" t="s">
        <v>54</v>
      </c>
      <c r="C202" s="41" t="s">
        <v>44</v>
      </c>
      <c r="D202" s="11" t="s">
        <v>624</v>
      </c>
      <c r="E202" s="31">
        <v>45513</v>
      </c>
      <c r="F202" s="26">
        <v>18218000</v>
      </c>
      <c r="G202" s="11" t="s">
        <v>14</v>
      </c>
      <c r="H202" s="11" t="s">
        <v>625</v>
      </c>
    </row>
    <row r="203" spans="1:8" ht="35" customHeight="1" x14ac:dyDescent="0.2">
      <c r="A203" s="24" t="s">
        <v>626</v>
      </c>
      <c r="B203" s="24" t="s">
        <v>627</v>
      </c>
      <c r="C203" s="41" t="s">
        <v>136</v>
      </c>
      <c r="D203" s="16" t="s">
        <v>628</v>
      </c>
      <c r="E203" s="39" t="s">
        <v>629</v>
      </c>
      <c r="F203" s="26">
        <v>28710</v>
      </c>
      <c r="G203" s="11" t="s">
        <v>116</v>
      </c>
      <c r="H203" s="11" t="s">
        <v>432</v>
      </c>
    </row>
    <row r="204" spans="1:8" ht="35" customHeight="1" x14ac:dyDescent="0.2">
      <c r="A204" s="24" t="s">
        <v>630</v>
      </c>
      <c r="B204" s="24" t="s">
        <v>631</v>
      </c>
      <c r="C204" s="41" t="s">
        <v>136</v>
      </c>
      <c r="D204" s="11" t="s">
        <v>632</v>
      </c>
      <c r="E204" s="39" t="s">
        <v>633</v>
      </c>
      <c r="F204" s="26">
        <v>21894</v>
      </c>
      <c r="G204" s="11" t="s">
        <v>14</v>
      </c>
      <c r="H204" s="11" t="s">
        <v>293</v>
      </c>
    </row>
    <row r="205" spans="1:8" ht="35" customHeight="1" x14ac:dyDescent="0.2">
      <c r="A205" s="24" t="s">
        <v>290</v>
      </c>
      <c r="B205" s="24" t="s">
        <v>291</v>
      </c>
      <c r="C205" s="41" t="s">
        <v>136</v>
      </c>
      <c r="D205" s="11" t="s">
        <v>634</v>
      </c>
      <c r="E205" s="39" t="s">
        <v>635</v>
      </c>
      <c r="F205" s="26">
        <v>4209000</v>
      </c>
      <c r="G205" s="11" t="s">
        <v>14</v>
      </c>
      <c r="H205" s="11" t="s">
        <v>348</v>
      </c>
    </row>
    <row r="206" spans="1:8" ht="50" customHeight="1" x14ac:dyDescent="0.2">
      <c r="A206" s="24" t="s">
        <v>636</v>
      </c>
      <c r="B206" s="24" t="s">
        <v>637</v>
      </c>
      <c r="C206" s="41" t="s">
        <v>136</v>
      </c>
      <c r="D206" s="11" t="s">
        <v>638</v>
      </c>
      <c r="E206" s="39" t="s">
        <v>639</v>
      </c>
      <c r="F206" s="26">
        <v>869300</v>
      </c>
      <c r="G206" s="11" t="s">
        <v>116</v>
      </c>
      <c r="H206" s="11" t="s">
        <v>348</v>
      </c>
    </row>
    <row r="207" spans="1:8" ht="50" customHeight="1" x14ac:dyDescent="0.2">
      <c r="A207" s="23" t="s">
        <v>640</v>
      </c>
      <c r="B207" s="23" t="s">
        <v>641</v>
      </c>
      <c r="C207" s="41" t="s">
        <v>177</v>
      </c>
      <c r="D207" s="15" t="s">
        <v>642</v>
      </c>
      <c r="E207" s="40" t="s">
        <v>643</v>
      </c>
      <c r="F207" s="32">
        <v>1183200</v>
      </c>
      <c r="G207" s="15" t="s">
        <v>116</v>
      </c>
      <c r="H207" s="15" t="s">
        <v>644</v>
      </c>
    </row>
    <row r="208" spans="1:8" ht="35" customHeight="1" x14ac:dyDescent="0.2">
      <c r="A208" s="23" t="s">
        <v>426</v>
      </c>
      <c r="B208" s="33" t="s">
        <v>427</v>
      </c>
      <c r="C208" s="41" t="s">
        <v>86</v>
      </c>
      <c r="D208" s="11" t="s">
        <v>645</v>
      </c>
      <c r="E208" s="40" t="s">
        <v>646</v>
      </c>
      <c r="F208" s="13">
        <v>23250000</v>
      </c>
      <c r="G208" s="15" t="s">
        <v>14</v>
      </c>
      <c r="H208" s="30" t="s">
        <v>647</v>
      </c>
    </row>
    <row r="209" spans="1:8" ht="35" customHeight="1" x14ac:dyDescent="0.2">
      <c r="A209" s="23" t="s">
        <v>396</v>
      </c>
      <c r="B209" s="33" t="s">
        <v>397</v>
      </c>
      <c r="C209" s="41" t="s">
        <v>86</v>
      </c>
      <c r="D209" s="11" t="s">
        <v>648</v>
      </c>
      <c r="E209" s="30">
        <v>45261</v>
      </c>
      <c r="F209" s="13">
        <v>22800000</v>
      </c>
      <c r="G209" s="15" t="s">
        <v>14</v>
      </c>
      <c r="H209" s="30" t="s">
        <v>400</v>
      </c>
    </row>
    <row r="210" spans="1:8" ht="20" customHeight="1" x14ac:dyDescent="0.2">
      <c r="A210" s="24" t="s">
        <v>649</v>
      </c>
      <c r="B210" s="24" t="s">
        <v>650</v>
      </c>
      <c r="C210" s="41" t="s">
        <v>86</v>
      </c>
      <c r="D210" s="11" t="s">
        <v>651</v>
      </c>
      <c r="E210" s="30">
        <v>45400</v>
      </c>
      <c r="F210" s="13">
        <v>18710000</v>
      </c>
      <c r="G210" s="15" t="s">
        <v>14</v>
      </c>
      <c r="H210" s="30" t="s">
        <v>652</v>
      </c>
    </row>
    <row r="211" spans="1:8" ht="35" customHeight="1" x14ac:dyDescent="0.2">
      <c r="A211" s="24" t="s">
        <v>84</v>
      </c>
      <c r="B211" s="24" t="s">
        <v>85</v>
      </c>
      <c r="C211" s="41" t="s">
        <v>86</v>
      </c>
      <c r="D211" s="16" t="s">
        <v>653</v>
      </c>
      <c r="E211" s="31">
        <v>45380</v>
      </c>
      <c r="F211" s="18">
        <v>15180000</v>
      </c>
      <c r="G211" s="16" t="s">
        <v>14</v>
      </c>
      <c r="H211" s="20" t="s">
        <v>238</v>
      </c>
    </row>
    <row r="212" spans="1:8" ht="35" customHeight="1" x14ac:dyDescent="0.2">
      <c r="A212" s="23" t="s">
        <v>402</v>
      </c>
      <c r="B212" s="23" t="s">
        <v>403</v>
      </c>
      <c r="C212" s="41" t="s">
        <v>86</v>
      </c>
      <c r="D212" s="15" t="s">
        <v>404</v>
      </c>
      <c r="E212" s="30">
        <v>45035</v>
      </c>
      <c r="F212" s="13">
        <v>96500</v>
      </c>
      <c r="G212" s="15" t="s">
        <v>116</v>
      </c>
      <c r="H212" s="15" t="s">
        <v>405</v>
      </c>
    </row>
    <row r="213" spans="1:8" ht="35" customHeight="1" x14ac:dyDescent="0.2">
      <c r="A213" s="23" t="s">
        <v>406</v>
      </c>
      <c r="B213" s="23" t="s">
        <v>407</v>
      </c>
      <c r="C213" s="41" t="s">
        <v>86</v>
      </c>
      <c r="D213" s="15" t="s">
        <v>654</v>
      </c>
      <c r="E213" s="30">
        <v>45352</v>
      </c>
      <c r="F213" s="13">
        <v>12560000</v>
      </c>
      <c r="G213" s="15" t="s">
        <v>14</v>
      </c>
      <c r="H213" s="15" t="s">
        <v>252</v>
      </c>
    </row>
    <row r="214" spans="1:8" ht="35" customHeight="1" x14ac:dyDescent="0.2">
      <c r="A214" s="24" t="s">
        <v>406</v>
      </c>
      <c r="B214" s="24" t="s">
        <v>407</v>
      </c>
      <c r="C214" s="41" t="s">
        <v>86</v>
      </c>
      <c r="D214" s="15" t="s">
        <v>655</v>
      </c>
      <c r="E214" s="30">
        <v>45352</v>
      </c>
      <c r="F214" s="13">
        <v>12760000</v>
      </c>
      <c r="G214" s="15" t="s">
        <v>14</v>
      </c>
      <c r="H214" s="15" t="s">
        <v>252</v>
      </c>
    </row>
    <row r="215" spans="1:8" ht="35" customHeight="1" x14ac:dyDescent="0.2">
      <c r="A215" s="23" t="s">
        <v>656</v>
      </c>
      <c r="B215" s="23" t="s">
        <v>657</v>
      </c>
      <c r="C215" s="41" t="s">
        <v>573</v>
      </c>
      <c r="D215" s="15" t="s">
        <v>658</v>
      </c>
      <c r="E215" s="30" t="s">
        <v>659</v>
      </c>
      <c r="F215" s="13">
        <v>356750</v>
      </c>
      <c r="G215" s="15" t="s">
        <v>116</v>
      </c>
      <c r="H215" s="15" t="s">
        <v>352</v>
      </c>
    </row>
    <row r="216" spans="1:8" ht="35" customHeight="1" x14ac:dyDescent="0.2">
      <c r="A216" s="24" t="s">
        <v>262</v>
      </c>
      <c r="B216" s="24" t="s">
        <v>263</v>
      </c>
      <c r="C216" s="41" t="s">
        <v>258</v>
      </c>
      <c r="D216" s="11" t="s">
        <v>570</v>
      </c>
      <c r="E216" s="31">
        <v>45394</v>
      </c>
      <c r="F216" s="26">
        <v>112120</v>
      </c>
      <c r="G216" s="11" t="s">
        <v>21</v>
      </c>
      <c r="H216" s="11" t="s">
        <v>104</v>
      </c>
    </row>
    <row r="217" spans="1:8" ht="35" customHeight="1" x14ac:dyDescent="0.2">
      <c r="A217" s="24" t="s">
        <v>614</v>
      </c>
      <c r="B217" s="24" t="s">
        <v>94</v>
      </c>
      <c r="C217" s="41" t="s">
        <v>258</v>
      </c>
      <c r="D217" s="11">
        <v>34</v>
      </c>
      <c r="E217" s="31">
        <v>45436</v>
      </c>
      <c r="F217" s="26">
        <v>41165000</v>
      </c>
      <c r="G217" s="11" t="s">
        <v>14</v>
      </c>
      <c r="H217" s="11" t="s">
        <v>538</v>
      </c>
    </row>
    <row r="218" spans="1:8" ht="35" customHeight="1" x14ac:dyDescent="0.2">
      <c r="A218" s="24" t="s">
        <v>660</v>
      </c>
      <c r="B218" s="24" t="s">
        <v>661</v>
      </c>
      <c r="C218" s="41" t="s">
        <v>258</v>
      </c>
      <c r="D218" s="11">
        <v>40</v>
      </c>
      <c r="E218" s="31">
        <v>45449</v>
      </c>
      <c r="F218" s="26">
        <v>103220</v>
      </c>
      <c r="G218" s="11" t="s">
        <v>14</v>
      </c>
      <c r="H218" s="11" t="s">
        <v>391</v>
      </c>
    </row>
    <row r="219" spans="1:8" ht="35" customHeight="1" x14ac:dyDescent="0.2">
      <c r="A219" s="24" t="s">
        <v>662</v>
      </c>
      <c r="B219" s="24" t="s">
        <v>417</v>
      </c>
      <c r="C219" s="41" t="s">
        <v>663</v>
      </c>
      <c r="D219" s="11" t="s">
        <v>664</v>
      </c>
      <c r="E219" s="31">
        <v>45405</v>
      </c>
      <c r="F219" s="26">
        <v>9974000</v>
      </c>
      <c r="G219" s="11" t="s">
        <v>40</v>
      </c>
      <c r="H219" s="11" t="s">
        <v>665</v>
      </c>
    </row>
    <row r="220" spans="1:8" ht="20" customHeight="1" x14ac:dyDescent="0.2">
      <c r="A220" s="24" t="s">
        <v>666</v>
      </c>
      <c r="B220" s="24" t="s">
        <v>94</v>
      </c>
      <c r="C220" s="41" t="s">
        <v>663</v>
      </c>
      <c r="D220" s="11" t="s">
        <v>667</v>
      </c>
      <c r="E220" s="31">
        <v>45460</v>
      </c>
      <c r="F220" s="26">
        <v>85530000</v>
      </c>
      <c r="G220" s="11" t="s">
        <v>40</v>
      </c>
      <c r="H220" s="11" t="s">
        <v>668</v>
      </c>
    </row>
    <row r="221" spans="1:8" ht="50" customHeight="1" x14ac:dyDescent="0.2">
      <c r="A221" s="24" t="s">
        <v>118</v>
      </c>
      <c r="B221" s="24" t="s">
        <v>119</v>
      </c>
      <c r="C221" s="41" t="s">
        <v>106</v>
      </c>
      <c r="D221" s="11" t="s">
        <v>669</v>
      </c>
      <c r="E221" s="31" t="s">
        <v>670</v>
      </c>
      <c r="F221" s="26">
        <v>91440</v>
      </c>
      <c r="G221" s="11" t="s">
        <v>14</v>
      </c>
      <c r="H221" s="11" t="s">
        <v>142</v>
      </c>
    </row>
    <row r="222" spans="1:8" ht="35" customHeight="1" x14ac:dyDescent="0.2">
      <c r="A222" s="24" t="s">
        <v>313</v>
      </c>
      <c r="B222" s="24" t="s">
        <v>314</v>
      </c>
      <c r="C222" s="41" t="s">
        <v>106</v>
      </c>
      <c r="D222" s="11" t="s">
        <v>671</v>
      </c>
      <c r="E222" s="31" t="s">
        <v>672</v>
      </c>
      <c r="F222" s="26">
        <v>109430</v>
      </c>
      <c r="G222" s="11" t="s">
        <v>14</v>
      </c>
      <c r="H222" s="11" t="s">
        <v>519</v>
      </c>
    </row>
    <row r="223" spans="1:8" ht="35" customHeight="1" x14ac:dyDescent="0.2">
      <c r="A223" s="24" t="s">
        <v>673</v>
      </c>
      <c r="B223" s="24" t="s">
        <v>94</v>
      </c>
      <c r="C223" s="41" t="s">
        <v>106</v>
      </c>
      <c r="D223" s="11" t="s">
        <v>674</v>
      </c>
      <c r="E223" s="31" t="s">
        <v>675</v>
      </c>
      <c r="F223" s="26">
        <v>59460000</v>
      </c>
      <c r="G223" s="11" t="s">
        <v>14</v>
      </c>
      <c r="H223" s="11" t="s">
        <v>117</v>
      </c>
    </row>
    <row r="224" spans="1:8" ht="50" customHeight="1" x14ac:dyDescent="0.2">
      <c r="A224" s="24" t="s">
        <v>205</v>
      </c>
      <c r="B224" s="24" t="s">
        <v>94</v>
      </c>
      <c r="C224" s="41" t="s">
        <v>106</v>
      </c>
      <c r="D224" s="11" t="s">
        <v>676</v>
      </c>
      <c r="E224" s="31" t="s">
        <v>677</v>
      </c>
      <c r="F224" s="26">
        <v>23904000</v>
      </c>
      <c r="G224" s="11" t="s">
        <v>14</v>
      </c>
      <c r="H224" s="11" t="s">
        <v>73</v>
      </c>
    </row>
    <row r="225" spans="1:8" ht="50" customHeight="1" x14ac:dyDescent="0.2">
      <c r="A225" s="24" t="s">
        <v>112</v>
      </c>
      <c r="B225" s="24" t="s">
        <v>113</v>
      </c>
      <c r="C225" s="41" t="s">
        <v>106</v>
      </c>
      <c r="D225" s="11" t="s">
        <v>678</v>
      </c>
      <c r="E225" s="31" t="s">
        <v>679</v>
      </c>
      <c r="F225" s="26">
        <v>1159400</v>
      </c>
      <c r="G225" s="11" t="s">
        <v>116</v>
      </c>
      <c r="H225" s="35" t="s">
        <v>519</v>
      </c>
    </row>
    <row r="226" spans="1:8" ht="80" customHeight="1" x14ac:dyDescent="0.2">
      <c r="A226" s="24" t="s">
        <v>680</v>
      </c>
      <c r="B226" s="24" t="s">
        <v>181</v>
      </c>
      <c r="C226" s="41" t="s">
        <v>60</v>
      </c>
      <c r="D226" s="11" t="s">
        <v>681</v>
      </c>
      <c r="E226" s="31" t="s">
        <v>682</v>
      </c>
      <c r="F226" s="26">
        <v>193960</v>
      </c>
      <c r="G226" s="11" t="s">
        <v>14</v>
      </c>
      <c r="H226" s="35" t="s">
        <v>73</v>
      </c>
    </row>
    <row r="227" spans="1:8" ht="35" customHeight="1" x14ac:dyDescent="0.2">
      <c r="A227" s="24" t="s">
        <v>129</v>
      </c>
      <c r="B227" s="24" t="s">
        <v>43</v>
      </c>
      <c r="C227" s="41" t="s">
        <v>60</v>
      </c>
      <c r="D227" s="11" t="s">
        <v>683</v>
      </c>
      <c r="E227" s="31" t="s">
        <v>684</v>
      </c>
      <c r="F227" s="26">
        <v>68020</v>
      </c>
      <c r="G227" s="11" t="s">
        <v>14</v>
      </c>
      <c r="H227" s="35" t="s">
        <v>317</v>
      </c>
    </row>
    <row r="228" spans="1:8" ht="35" customHeight="1" x14ac:dyDescent="0.2">
      <c r="A228" s="24" t="s">
        <v>129</v>
      </c>
      <c r="B228" s="24" t="s">
        <v>43</v>
      </c>
      <c r="C228" s="41" t="s">
        <v>60</v>
      </c>
      <c r="D228" s="11" t="s">
        <v>685</v>
      </c>
      <c r="E228" s="31" t="s">
        <v>684</v>
      </c>
      <c r="F228" s="26">
        <v>68330</v>
      </c>
      <c r="G228" s="11" t="s">
        <v>14</v>
      </c>
      <c r="H228" s="35" t="s">
        <v>317</v>
      </c>
    </row>
    <row r="229" spans="1:8" ht="35" customHeight="1" x14ac:dyDescent="0.2">
      <c r="A229" s="24" t="s">
        <v>69</v>
      </c>
      <c r="B229" s="24" t="s">
        <v>70</v>
      </c>
      <c r="C229" s="41" t="s">
        <v>60</v>
      </c>
      <c r="D229" s="11" t="s">
        <v>686</v>
      </c>
      <c r="E229" s="31" t="s">
        <v>687</v>
      </c>
      <c r="F229" s="26">
        <v>733500</v>
      </c>
      <c r="G229" s="11" t="s">
        <v>21</v>
      </c>
      <c r="H229" s="35" t="s">
        <v>147</v>
      </c>
    </row>
    <row r="230" spans="1:8" ht="35" customHeight="1" x14ac:dyDescent="0.2">
      <c r="A230" s="24" t="s">
        <v>69</v>
      </c>
      <c r="B230" s="24" t="s">
        <v>70</v>
      </c>
      <c r="C230" s="41" t="s">
        <v>60</v>
      </c>
      <c r="D230" s="11" t="s">
        <v>688</v>
      </c>
      <c r="E230" s="31" t="s">
        <v>689</v>
      </c>
      <c r="F230" s="26">
        <v>727500</v>
      </c>
      <c r="G230" s="11" t="s">
        <v>21</v>
      </c>
      <c r="H230" s="35" t="s">
        <v>690</v>
      </c>
    </row>
    <row r="231" spans="1:8" ht="35" customHeight="1" x14ac:dyDescent="0.2">
      <c r="A231" s="24" t="s">
        <v>462</v>
      </c>
      <c r="B231" s="24" t="s">
        <v>9</v>
      </c>
      <c r="C231" s="41" t="s">
        <v>214</v>
      </c>
      <c r="D231" s="11" t="s">
        <v>691</v>
      </c>
      <c r="E231" s="31" t="s">
        <v>692</v>
      </c>
      <c r="F231" s="26" t="s">
        <v>693</v>
      </c>
      <c r="G231" s="11" t="s">
        <v>14</v>
      </c>
      <c r="H231" s="62" t="s">
        <v>495</v>
      </c>
    </row>
    <row r="232" spans="1:8" ht="35" customHeight="1" x14ac:dyDescent="0.2">
      <c r="A232" s="24" t="s">
        <v>462</v>
      </c>
      <c r="B232" s="24" t="s">
        <v>9</v>
      </c>
      <c r="C232" s="41" t="s">
        <v>214</v>
      </c>
      <c r="D232" s="11" t="s">
        <v>694</v>
      </c>
      <c r="E232" s="31" t="s">
        <v>692</v>
      </c>
      <c r="F232" s="26" t="s">
        <v>695</v>
      </c>
      <c r="G232" s="11" t="s">
        <v>14</v>
      </c>
      <c r="H232" s="62" t="s">
        <v>142</v>
      </c>
    </row>
    <row r="233" spans="1:8" ht="35" customHeight="1" x14ac:dyDescent="0.2">
      <c r="A233" s="24" t="s">
        <v>462</v>
      </c>
      <c r="B233" s="24" t="s">
        <v>9</v>
      </c>
      <c r="C233" s="41" t="s">
        <v>214</v>
      </c>
      <c r="D233" s="11" t="s">
        <v>696</v>
      </c>
      <c r="E233" s="31" t="s">
        <v>692</v>
      </c>
      <c r="F233" s="26" t="s">
        <v>697</v>
      </c>
      <c r="G233" s="11" t="s">
        <v>14</v>
      </c>
      <c r="H233" s="62" t="s">
        <v>142</v>
      </c>
    </row>
    <row r="234" spans="1:8" ht="35" customHeight="1" x14ac:dyDescent="0.2">
      <c r="A234" s="24" t="s">
        <v>698</v>
      </c>
      <c r="B234" s="24" t="s">
        <v>94</v>
      </c>
      <c r="C234" s="41" t="s">
        <v>214</v>
      </c>
      <c r="D234" s="11" t="s">
        <v>699</v>
      </c>
      <c r="E234" s="31" t="s">
        <v>700</v>
      </c>
      <c r="F234" s="26" t="s">
        <v>701</v>
      </c>
      <c r="G234" s="11" t="s">
        <v>14</v>
      </c>
      <c r="H234" s="62" t="s">
        <v>488</v>
      </c>
    </row>
    <row r="235" spans="1:8" ht="50" customHeight="1" x14ac:dyDescent="0.2">
      <c r="A235" s="24" t="s">
        <v>702</v>
      </c>
      <c r="B235" s="24" t="s">
        <v>135</v>
      </c>
      <c r="C235" s="41" t="s">
        <v>214</v>
      </c>
      <c r="D235" s="11" t="s">
        <v>703</v>
      </c>
      <c r="E235" s="31" t="s">
        <v>704</v>
      </c>
      <c r="F235" s="26" t="s">
        <v>705</v>
      </c>
      <c r="G235" s="11" t="s">
        <v>116</v>
      </c>
      <c r="H235" s="62" t="s">
        <v>109</v>
      </c>
    </row>
    <row r="236" spans="1:8" ht="80" customHeight="1" x14ac:dyDescent="0.2">
      <c r="A236" s="24" t="s">
        <v>706</v>
      </c>
      <c r="B236" s="24" t="s">
        <v>707</v>
      </c>
      <c r="C236" s="41" t="s">
        <v>214</v>
      </c>
      <c r="D236" s="11" t="s">
        <v>708</v>
      </c>
      <c r="E236" s="31" t="s">
        <v>709</v>
      </c>
      <c r="F236" s="26" t="s">
        <v>710</v>
      </c>
      <c r="G236" s="11" t="s">
        <v>14</v>
      </c>
      <c r="H236" s="62" t="s">
        <v>453</v>
      </c>
    </row>
    <row r="237" spans="1:8" ht="35" customHeight="1" x14ac:dyDescent="0.2">
      <c r="A237" s="24" t="s">
        <v>711</v>
      </c>
      <c r="B237" s="24" t="s">
        <v>223</v>
      </c>
      <c r="C237" s="41" t="s">
        <v>214</v>
      </c>
      <c r="D237" s="11" t="s">
        <v>712</v>
      </c>
      <c r="E237" s="31" t="s">
        <v>713</v>
      </c>
      <c r="F237" s="26" t="s">
        <v>714</v>
      </c>
      <c r="G237" s="11" t="s">
        <v>40</v>
      </c>
      <c r="H237" s="62" t="s">
        <v>117</v>
      </c>
    </row>
    <row r="238" spans="1:8" ht="35" customHeight="1" x14ac:dyDescent="0.2">
      <c r="A238" s="24" t="s">
        <v>155</v>
      </c>
      <c r="B238" s="24" t="s">
        <v>94</v>
      </c>
      <c r="C238" s="41" t="s">
        <v>136</v>
      </c>
      <c r="D238" s="16" t="s">
        <v>716</v>
      </c>
      <c r="E238" s="28">
        <v>45415</v>
      </c>
      <c r="F238" s="26">
        <v>30462000</v>
      </c>
      <c r="G238" s="11" t="s">
        <v>14</v>
      </c>
      <c r="H238" s="11" t="s">
        <v>241</v>
      </c>
    </row>
    <row r="239" spans="1:8" ht="35" customHeight="1" x14ac:dyDescent="0.2">
      <c r="A239" s="24" t="s">
        <v>301</v>
      </c>
      <c r="B239" s="24" t="s">
        <v>302</v>
      </c>
      <c r="C239" s="41" t="s">
        <v>136</v>
      </c>
      <c r="D239" s="11" t="s">
        <v>717</v>
      </c>
      <c r="E239" s="28">
        <v>45391</v>
      </c>
      <c r="F239" s="26">
        <v>640050</v>
      </c>
      <c r="G239" s="11" t="s">
        <v>116</v>
      </c>
      <c r="H239" s="11" t="s">
        <v>252</v>
      </c>
    </row>
    <row r="240" spans="1:8" ht="35" customHeight="1" x14ac:dyDescent="0.2">
      <c r="A240" s="24" t="s">
        <v>718</v>
      </c>
      <c r="B240" s="24" t="s">
        <v>94</v>
      </c>
      <c r="C240" s="41" t="s">
        <v>136</v>
      </c>
      <c r="D240" s="11" t="s">
        <v>45</v>
      </c>
      <c r="E240" s="28">
        <v>45429</v>
      </c>
      <c r="F240" s="26">
        <v>23661000</v>
      </c>
      <c r="G240" s="11" t="s">
        <v>14</v>
      </c>
      <c r="H240" s="11" t="s">
        <v>719</v>
      </c>
    </row>
    <row r="241" spans="1:8" ht="35" customHeight="1" x14ac:dyDescent="0.2">
      <c r="A241" s="24" t="s">
        <v>169</v>
      </c>
      <c r="B241" s="24" t="s">
        <v>170</v>
      </c>
      <c r="C241" s="41" t="s">
        <v>136</v>
      </c>
      <c r="D241" s="11" t="s">
        <v>720</v>
      </c>
      <c r="E241" s="28">
        <v>45566</v>
      </c>
      <c r="F241" s="26">
        <v>9800</v>
      </c>
      <c r="G241" s="11" t="s">
        <v>116</v>
      </c>
      <c r="H241" s="11" t="s">
        <v>432</v>
      </c>
    </row>
    <row r="242" spans="1:8" ht="35" customHeight="1" x14ac:dyDescent="0.2">
      <c r="A242" s="23" t="s">
        <v>139</v>
      </c>
      <c r="B242" s="23" t="s">
        <v>140</v>
      </c>
      <c r="C242" s="41" t="s">
        <v>136</v>
      </c>
      <c r="D242" s="15" t="s">
        <v>721</v>
      </c>
      <c r="E242" s="42">
        <v>45408</v>
      </c>
      <c r="F242" s="32">
        <v>948500</v>
      </c>
      <c r="G242" s="15" t="s">
        <v>116</v>
      </c>
      <c r="H242" s="15" t="s">
        <v>722</v>
      </c>
    </row>
    <row r="243" spans="1:8" ht="35" customHeight="1" x14ac:dyDescent="0.2">
      <c r="A243" s="23" t="s">
        <v>151</v>
      </c>
      <c r="B243" s="33" t="s">
        <v>98</v>
      </c>
      <c r="C243" s="41" t="s">
        <v>136</v>
      </c>
      <c r="D243" s="11" t="s">
        <v>723</v>
      </c>
      <c r="E243" s="42">
        <v>45499</v>
      </c>
      <c r="F243" s="13">
        <v>19030000</v>
      </c>
      <c r="G243" s="15" t="s">
        <v>14</v>
      </c>
      <c r="H243" s="15" t="s">
        <v>724</v>
      </c>
    </row>
    <row r="244" spans="1:8" ht="35" customHeight="1" x14ac:dyDescent="0.2">
      <c r="A244" s="23" t="s">
        <v>155</v>
      </c>
      <c r="B244" s="33" t="s">
        <v>94</v>
      </c>
      <c r="C244" s="41" t="s">
        <v>136</v>
      </c>
      <c r="D244" s="11" t="s">
        <v>725</v>
      </c>
      <c r="E244" s="42">
        <v>45457</v>
      </c>
      <c r="F244" s="13">
        <v>18959000</v>
      </c>
      <c r="G244" s="15" t="s">
        <v>14</v>
      </c>
      <c r="H244" s="15" t="s">
        <v>538</v>
      </c>
    </row>
    <row r="245" spans="1:8" ht="35" customHeight="1" x14ac:dyDescent="0.2">
      <c r="A245" s="24" t="s">
        <v>726</v>
      </c>
      <c r="B245" s="24" t="s">
        <v>727</v>
      </c>
      <c r="C245" s="41" t="s">
        <v>136</v>
      </c>
      <c r="D245" s="11" t="s">
        <v>728</v>
      </c>
      <c r="E245" s="42">
        <v>45499</v>
      </c>
      <c r="F245" s="13">
        <v>95640</v>
      </c>
      <c r="G245" s="15" t="s">
        <v>14</v>
      </c>
      <c r="H245" s="15" t="s">
        <v>289</v>
      </c>
    </row>
    <row r="246" spans="1:8" ht="35" customHeight="1" x14ac:dyDescent="0.2">
      <c r="A246" s="24" t="s">
        <v>305</v>
      </c>
      <c r="B246" s="24" t="s">
        <v>729</v>
      </c>
      <c r="C246" s="41" t="s">
        <v>136</v>
      </c>
      <c r="D246" s="16" t="s">
        <v>730</v>
      </c>
      <c r="E246" s="28">
        <v>45478</v>
      </c>
      <c r="F246" s="18">
        <v>134250</v>
      </c>
      <c r="G246" s="16" t="s">
        <v>14</v>
      </c>
      <c r="H246" s="20" t="s">
        <v>293</v>
      </c>
    </row>
    <row r="247" spans="1:8" ht="35" customHeight="1" x14ac:dyDescent="0.2">
      <c r="A247" s="23" t="s">
        <v>731</v>
      </c>
      <c r="B247" s="23" t="s">
        <v>732</v>
      </c>
      <c r="C247" s="41" t="s">
        <v>136</v>
      </c>
      <c r="D247" s="15" t="s">
        <v>733</v>
      </c>
      <c r="E247" s="42">
        <v>45481</v>
      </c>
      <c r="F247" s="13">
        <v>82600</v>
      </c>
      <c r="G247" s="15" t="s">
        <v>21</v>
      </c>
      <c r="H247" s="15" t="s">
        <v>307</v>
      </c>
    </row>
    <row r="248" spans="1:8" ht="50" customHeight="1" x14ac:dyDescent="0.2">
      <c r="A248" s="10" t="s">
        <v>734</v>
      </c>
      <c r="B248" s="63" t="s">
        <v>735</v>
      </c>
      <c r="C248" s="41" t="s">
        <v>106</v>
      </c>
      <c r="D248" s="15" t="s">
        <v>736</v>
      </c>
      <c r="E248" s="12" t="s">
        <v>737</v>
      </c>
      <c r="F248" s="13">
        <v>111240000</v>
      </c>
      <c r="G248" s="15" t="s">
        <v>14</v>
      </c>
      <c r="H248" s="15" t="s">
        <v>538</v>
      </c>
    </row>
    <row r="249" spans="1:8" ht="50" customHeight="1" x14ac:dyDescent="0.2">
      <c r="A249" s="10" t="s">
        <v>738</v>
      </c>
      <c r="B249" s="63" t="s">
        <v>735</v>
      </c>
      <c r="C249" s="41" t="s">
        <v>106</v>
      </c>
      <c r="D249" s="15" t="s">
        <v>739</v>
      </c>
      <c r="E249" s="12" t="s">
        <v>737</v>
      </c>
      <c r="F249" s="13">
        <v>21960000</v>
      </c>
      <c r="G249" s="15" t="s">
        <v>14</v>
      </c>
      <c r="H249" s="15" t="s">
        <v>538</v>
      </c>
    </row>
    <row r="250" spans="1:8" ht="35" customHeight="1" x14ac:dyDescent="0.2">
      <c r="A250" s="10" t="s">
        <v>740</v>
      </c>
      <c r="B250" s="63" t="s">
        <v>741</v>
      </c>
      <c r="C250" s="41" t="s">
        <v>106</v>
      </c>
      <c r="D250" s="15" t="s">
        <v>742</v>
      </c>
      <c r="E250" s="12" t="s">
        <v>743</v>
      </c>
      <c r="F250" s="13">
        <v>75240</v>
      </c>
      <c r="G250" s="15" t="s">
        <v>14</v>
      </c>
      <c r="H250" s="15" t="s">
        <v>519</v>
      </c>
    </row>
    <row r="251" spans="1:8" ht="35" customHeight="1" x14ac:dyDescent="0.2">
      <c r="A251" s="10" t="s">
        <v>744</v>
      </c>
      <c r="B251" s="63" t="s">
        <v>745</v>
      </c>
      <c r="C251" s="41" t="s">
        <v>106</v>
      </c>
      <c r="D251" s="11" t="s">
        <v>746</v>
      </c>
      <c r="E251" s="25" t="s">
        <v>747</v>
      </c>
      <c r="F251" s="26">
        <v>1830000</v>
      </c>
      <c r="G251" s="11" t="s">
        <v>14</v>
      </c>
      <c r="H251" s="11" t="s">
        <v>524</v>
      </c>
    </row>
    <row r="252" spans="1:8" ht="35" customHeight="1" x14ac:dyDescent="0.2">
      <c r="A252" s="10" t="s">
        <v>748</v>
      </c>
      <c r="B252" s="63" t="s">
        <v>749</v>
      </c>
      <c r="C252" s="41" t="s">
        <v>106</v>
      </c>
      <c r="D252" s="11" t="s">
        <v>750</v>
      </c>
      <c r="E252" s="43" t="s">
        <v>751</v>
      </c>
      <c r="F252" s="26">
        <v>15840</v>
      </c>
      <c r="G252" s="11" t="s">
        <v>14</v>
      </c>
      <c r="H252" s="11" t="s">
        <v>142</v>
      </c>
    </row>
    <row r="253" spans="1:8" ht="35" customHeight="1" x14ac:dyDescent="0.2">
      <c r="A253" s="10" t="s">
        <v>752</v>
      </c>
      <c r="B253" s="63" t="s">
        <v>753</v>
      </c>
      <c r="C253" s="41" t="s">
        <v>106</v>
      </c>
      <c r="D253" s="11" t="s">
        <v>754</v>
      </c>
      <c r="E253" s="43" t="s">
        <v>755</v>
      </c>
      <c r="F253" s="26">
        <v>1120000</v>
      </c>
      <c r="G253" s="11" t="s">
        <v>14</v>
      </c>
      <c r="H253" s="11" t="s">
        <v>756</v>
      </c>
    </row>
    <row r="254" spans="1:8" ht="35" customHeight="1" x14ac:dyDescent="0.2">
      <c r="A254" s="10" t="s">
        <v>757</v>
      </c>
      <c r="B254" s="63" t="s">
        <v>758</v>
      </c>
      <c r="C254" s="41" t="s">
        <v>106</v>
      </c>
      <c r="D254" s="11" t="s">
        <v>759</v>
      </c>
      <c r="E254" s="43" t="s">
        <v>760</v>
      </c>
      <c r="F254" s="26">
        <v>630</v>
      </c>
      <c r="G254" s="11" t="s">
        <v>14</v>
      </c>
      <c r="H254" s="11" t="s">
        <v>109</v>
      </c>
    </row>
    <row r="255" spans="1:8" ht="35" customHeight="1" x14ac:dyDescent="0.2">
      <c r="A255" s="24" t="s">
        <v>761</v>
      </c>
      <c r="B255" s="24" t="s">
        <v>470</v>
      </c>
      <c r="C255" s="41" t="s">
        <v>214</v>
      </c>
      <c r="D255" s="15" t="s">
        <v>762</v>
      </c>
      <c r="E255" s="64" t="s">
        <v>763</v>
      </c>
      <c r="F255" s="26" t="s">
        <v>764</v>
      </c>
      <c r="G255" s="15" t="s">
        <v>14</v>
      </c>
      <c r="H255" s="11" t="s">
        <v>571</v>
      </c>
    </row>
    <row r="256" spans="1:8" ht="50" customHeight="1" x14ac:dyDescent="0.2">
      <c r="A256" s="24" t="s">
        <v>765</v>
      </c>
      <c r="B256" s="24" t="s">
        <v>766</v>
      </c>
      <c r="C256" s="41" t="s">
        <v>258</v>
      </c>
      <c r="D256" s="11" t="s">
        <v>767</v>
      </c>
      <c r="E256" s="65" t="s">
        <v>768</v>
      </c>
      <c r="F256" s="26">
        <v>34990</v>
      </c>
      <c r="G256" s="11" t="s">
        <v>769</v>
      </c>
      <c r="H256" s="28" t="s">
        <v>770</v>
      </c>
    </row>
    <row r="257" spans="1:8" ht="50" customHeight="1" x14ac:dyDescent="0.2">
      <c r="A257" s="24" t="s">
        <v>765</v>
      </c>
      <c r="B257" s="24" t="s">
        <v>766</v>
      </c>
      <c r="C257" s="41" t="s">
        <v>258</v>
      </c>
      <c r="D257" s="16" t="s">
        <v>771</v>
      </c>
      <c r="E257" s="65" t="s">
        <v>772</v>
      </c>
      <c r="F257" s="26">
        <v>35050</v>
      </c>
      <c r="G257" s="11" t="s">
        <v>769</v>
      </c>
      <c r="H257" s="28" t="s">
        <v>770</v>
      </c>
    </row>
    <row r="258" spans="1:8" ht="35" customHeight="1" x14ac:dyDescent="0.2">
      <c r="A258" s="24" t="s">
        <v>773</v>
      </c>
      <c r="B258" s="24" t="s">
        <v>397</v>
      </c>
      <c r="C258" s="41" t="s">
        <v>258</v>
      </c>
      <c r="D258" s="16">
        <v>47</v>
      </c>
      <c r="E258" s="65">
        <v>45533</v>
      </c>
      <c r="F258" s="26">
        <v>20295000</v>
      </c>
      <c r="G258" s="11" t="s">
        <v>14</v>
      </c>
      <c r="H258" s="28" t="s">
        <v>774</v>
      </c>
    </row>
    <row r="259" spans="1:8" ht="35" customHeight="1" x14ac:dyDescent="0.2">
      <c r="A259" s="24" t="s">
        <v>775</v>
      </c>
      <c r="B259" s="24" t="s">
        <v>776</v>
      </c>
      <c r="C259" s="41" t="s">
        <v>258</v>
      </c>
      <c r="D259" s="16">
        <v>52</v>
      </c>
      <c r="E259" s="65">
        <v>45478</v>
      </c>
      <c r="F259" s="26">
        <v>12585000</v>
      </c>
      <c r="G259" s="11" t="s">
        <v>14</v>
      </c>
      <c r="H259" s="28" t="s">
        <v>777</v>
      </c>
    </row>
    <row r="260" spans="1:8" ht="35" customHeight="1" x14ac:dyDescent="0.2">
      <c r="A260" s="24" t="s">
        <v>778</v>
      </c>
      <c r="B260" s="24" t="s">
        <v>281</v>
      </c>
      <c r="C260" s="41" t="s">
        <v>258</v>
      </c>
      <c r="D260" s="16">
        <v>144</v>
      </c>
      <c r="E260" s="65" t="s">
        <v>779</v>
      </c>
      <c r="F260" s="26">
        <v>243260</v>
      </c>
      <c r="G260" s="11" t="s">
        <v>769</v>
      </c>
      <c r="H260" s="28" t="s">
        <v>780</v>
      </c>
    </row>
    <row r="261" spans="1:8" ht="80" customHeight="1" x14ac:dyDescent="0.2">
      <c r="A261" s="24" t="s">
        <v>680</v>
      </c>
      <c r="B261" s="24" t="s">
        <v>181</v>
      </c>
      <c r="C261" s="41" t="s">
        <v>60</v>
      </c>
      <c r="D261" s="16" t="s">
        <v>781</v>
      </c>
      <c r="E261" s="11" t="s">
        <v>782</v>
      </c>
      <c r="F261" s="26">
        <v>192860</v>
      </c>
      <c r="G261" s="11" t="s">
        <v>14</v>
      </c>
      <c r="H261" s="11" t="s">
        <v>241</v>
      </c>
    </row>
    <row r="262" spans="1:8" ht="50" customHeight="1" x14ac:dyDescent="0.2">
      <c r="A262" s="24" t="s">
        <v>783</v>
      </c>
      <c r="B262" s="24" t="s">
        <v>65</v>
      </c>
      <c r="C262" s="41" t="s">
        <v>60</v>
      </c>
      <c r="D262" s="16" t="s">
        <v>784</v>
      </c>
      <c r="E262" s="11" t="s">
        <v>785</v>
      </c>
      <c r="F262" s="26">
        <v>422600</v>
      </c>
      <c r="G262" s="11" t="s">
        <v>21</v>
      </c>
      <c r="H262" s="11" t="s">
        <v>142</v>
      </c>
    </row>
    <row r="263" spans="1:8" ht="35" customHeight="1" x14ac:dyDescent="0.2">
      <c r="A263" s="24" t="s">
        <v>69</v>
      </c>
      <c r="B263" s="24" t="s">
        <v>70</v>
      </c>
      <c r="C263" s="41" t="s">
        <v>60</v>
      </c>
      <c r="D263" s="11" t="s">
        <v>786</v>
      </c>
      <c r="E263" s="11" t="s">
        <v>787</v>
      </c>
      <c r="F263" s="26">
        <v>728500</v>
      </c>
      <c r="G263" s="11" t="s">
        <v>21</v>
      </c>
      <c r="H263" s="11" t="s">
        <v>317</v>
      </c>
    </row>
    <row r="264" spans="1:8" ht="50" customHeight="1" x14ac:dyDescent="0.2">
      <c r="A264" s="24" t="s">
        <v>788</v>
      </c>
      <c r="B264" s="24" t="s">
        <v>789</v>
      </c>
      <c r="C264" s="41" t="s">
        <v>159</v>
      </c>
      <c r="D264" s="11" t="s">
        <v>790</v>
      </c>
      <c r="E264" s="11" t="s">
        <v>791</v>
      </c>
      <c r="F264" s="26">
        <v>60370</v>
      </c>
      <c r="G264" s="11" t="s">
        <v>21</v>
      </c>
      <c r="H264" s="11" t="s">
        <v>652</v>
      </c>
    </row>
    <row r="265" spans="1:8" ht="50" customHeight="1" x14ac:dyDescent="0.2">
      <c r="A265" s="24" t="s">
        <v>783</v>
      </c>
      <c r="B265" s="24" t="s">
        <v>65</v>
      </c>
      <c r="C265" s="41" t="s">
        <v>60</v>
      </c>
      <c r="D265" s="16" t="s">
        <v>792</v>
      </c>
      <c r="E265" s="11" t="s">
        <v>785</v>
      </c>
      <c r="F265" s="26">
        <v>421100</v>
      </c>
      <c r="G265" s="11" t="s">
        <v>21</v>
      </c>
      <c r="H265" s="11" t="s">
        <v>142</v>
      </c>
    </row>
    <row r="266" spans="1:8" ht="50" customHeight="1" x14ac:dyDescent="0.2">
      <c r="A266" s="24" t="s">
        <v>1119</v>
      </c>
      <c r="B266" s="24" t="s">
        <v>793</v>
      </c>
      <c r="C266" s="16" t="s">
        <v>159</v>
      </c>
      <c r="D266" s="16" t="s">
        <v>794</v>
      </c>
      <c r="E266" s="11" t="s">
        <v>795</v>
      </c>
      <c r="F266" s="26">
        <v>80170</v>
      </c>
      <c r="G266" s="11" t="s">
        <v>21</v>
      </c>
      <c r="H266" s="11" t="s">
        <v>238</v>
      </c>
    </row>
    <row r="267" spans="1:8" ht="80" customHeight="1" x14ac:dyDescent="0.2">
      <c r="A267" s="24" t="s">
        <v>337</v>
      </c>
      <c r="B267" s="24" t="s">
        <v>338</v>
      </c>
      <c r="C267" s="41" t="s">
        <v>573</v>
      </c>
      <c r="D267" s="16" t="s">
        <v>796</v>
      </c>
      <c r="E267" s="11" t="s">
        <v>797</v>
      </c>
      <c r="F267" s="26" t="s">
        <v>798</v>
      </c>
      <c r="G267" s="44" t="s">
        <v>14</v>
      </c>
      <c r="H267" s="11" t="s">
        <v>799</v>
      </c>
    </row>
    <row r="268" spans="1:8" ht="35" customHeight="1" x14ac:dyDescent="0.2">
      <c r="A268" s="24" t="s">
        <v>406</v>
      </c>
      <c r="B268" s="24" t="s">
        <v>800</v>
      </c>
      <c r="C268" s="41" t="s">
        <v>86</v>
      </c>
      <c r="D268" s="11" t="s">
        <v>801</v>
      </c>
      <c r="E268" s="31">
        <v>45352</v>
      </c>
      <c r="F268" s="26">
        <v>11640000</v>
      </c>
      <c r="G268" s="44" t="s">
        <v>14</v>
      </c>
      <c r="H268" s="20">
        <v>46508</v>
      </c>
    </row>
    <row r="269" spans="1:8" ht="35" customHeight="1" x14ac:dyDescent="0.2">
      <c r="A269" s="24" t="s">
        <v>84</v>
      </c>
      <c r="B269" s="24" t="s">
        <v>85</v>
      </c>
      <c r="C269" s="41" t="s">
        <v>86</v>
      </c>
      <c r="D269" s="11" t="s">
        <v>802</v>
      </c>
      <c r="E269" s="31">
        <v>45401</v>
      </c>
      <c r="F269" s="26">
        <v>15160000</v>
      </c>
      <c r="G269" s="44" t="s">
        <v>14</v>
      </c>
      <c r="H269" s="20">
        <v>46192</v>
      </c>
    </row>
    <row r="270" spans="1:8" ht="35" customHeight="1" x14ac:dyDescent="0.2">
      <c r="A270" s="24" t="s">
        <v>84</v>
      </c>
      <c r="B270" s="24" t="s">
        <v>85</v>
      </c>
      <c r="C270" s="41" t="s">
        <v>86</v>
      </c>
      <c r="D270" s="11" t="s">
        <v>803</v>
      </c>
      <c r="E270" s="31">
        <v>45443</v>
      </c>
      <c r="F270" s="26">
        <v>12050000</v>
      </c>
      <c r="G270" s="44" t="s">
        <v>14</v>
      </c>
      <c r="H270" s="20">
        <v>46234</v>
      </c>
    </row>
    <row r="271" spans="1:8" ht="35" customHeight="1" x14ac:dyDescent="0.2">
      <c r="A271" s="23" t="s">
        <v>416</v>
      </c>
      <c r="B271" s="23" t="s">
        <v>417</v>
      </c>
      <c r="C271" s="41" t="s">
        <v>86</v>
      </c>
      <c r="D271" s="15" t="s">
        <v>804</v>
      </c>
      <c r="E271" s="45">
        <v>45464</v>
      </c>
      <c r="F271" s="32">
        <v>11000000</v>
      </c>
      <c r="G271" s="46" t="s">
        <v>14</v>
      </c>
      <c r="H271" s="47">
        <v>46528</v>
      </c>
    </row>
    <row r="272" spans="1:8" ht="35" customHeight="1" x14ac:dyDescent="0.2">
      <c r="A272" s="23" t="s">
        <v>416</v>
      </c>
      <c r="B272" s="33" t="s">
        <v>417</v>
      </c>
      <c r="C272" s="41" t="s">
        <v>86</v>
      </c>
      <c r="D272" s="11" t="s">
        <v>805</v>
      </c>
      <c r="E272" s="12">
        <v>45525</v>
      </c>
      <c r="F272" s="13">
        <v>14010000</v>
      </c>
      <c r="G272" s="46" t="s">
        <v>14</v>
      </c>
      <c r="H272" s="47">
        <v>46589</v>
      </c>
    </row>
    <row r="273" spans="1:8" ht="35" customHeight="1" x14ac:dyDescent="0.2">
      <c r="A273" s="23" t="s">
        <v>491</v>
      </c>
      <c r="B273" s="33" t="s">
        <v>492</v>
      </c>
      <c r="C273" s="41" t="s">
        <v>86</v>
      </c>
      <c r="D273" s="11" t="s">
        <v>806</v>
      </c>
      <c r="E273" s="12">
        <v>45436</v>
      </c>
      <c r="F273" s="13">
        <v>25270000</v>
      </c>
      <c r="G273" s="46" t="s">
        <v>14</v>
      </c>
      <c r="H273" s="47">
        <v>46227</v>
      </c>
    </row>
    <row r="274" spans="1:8" ht="35" customHeight="1" x14ac:dyDescent="0.2">
      <c r="A274" s="24" t="s">
        <v>84</v>
      </c>
      <c r="B274" s="24" t="s">
        <v>85</v>
      </c>
      <c r="C274" s="41" t="s">
        <v>86</v>
      </c>
      <c r="D274" s="11" t="s">
        <v>807</v>
      </c>
      <c r="E274" s="15">
        <v>45450</v>
      </c>
      <c r="F274" s="13">
        <v>12950000</v>
      </c>
      <c r="G274" s="46" t="s">
        <v>14</v>
      </c>
      <c r="H274" s="47">
        <v>46241</v>
      </c>
    </row>
    <row r="275" spans="1:8" ht="35" customHeight="1" x14ac:dyDescent="0.2">
      <c r="A275" s="24" t="s">
        <v>426</v>
      </c>
      <c r="B275" s="24" t="s">
        <v>427</v>
      </c>
      <c r="C275" s="41" t="s">
        <v>86</v>
      </c>
      <c r="D275" s="16" t="s">
        <v>808</v>
      </c>
      <c r="E275" s="17">
        <v>45457</v>
      </c>
      <c r="F275" s="18">
        <v>20410000</v>
      </c>
      <c r="G275" s="24" t="s">
        <v>14</v>
      </c>
      <c r="H275" s="20">
        <v>46521</v>
      </c>
    </row>
    <row r="276" spans="1:8" ht="35" customHeight="1" x14ac:dyDescent="0.2">
      <c r="A276" s="23" t="s">
        <v>101</v>
      </c>
      <c r="B276" s="23" t="s">
        <v>98</v>
      </c>
      <c r="C276" s="41" t="s">
        <v>86</v>
      </c>
      <c r="D276" s="15" t="s">
        <v>809</v>
      </c>
      <c r="E276" s="12">
        <v>45477</v>
      </c>
      <c r="F276" s="13">
        <v>14000000</v>
      </c>
      <c r="G276" s="46" t="s">
        <v>14</v>
      </c>
      <c r="H276" s="47">
        <v>46177</v>
      </c>
    </row>
    <row r="277" spans="1:8" ht="35" customHeight="1" x14ac:dyDescent="0.2">
      <c r="A277" s="23" t="s">
        <v>420</v>
      </c>
      <c r="B277" s="23" t="s">
        <v>421</v>
      </c>
      <c r="C277" s="41" t="s">
        <v>86</v>
      </c>
      <c r="D277" s="15" t="s">
        <v>810</v>
      </c>
      <c r="E277" s="12">
        <v>45484</v>
      </c>
      <c r="F277" s="13">
        <v>19250000</v>
      </c>
      <c r="G277" s="46" t="s">
        <v>14</v>
      </c>
      <c r="H277" s="47">
        <v>46184</v>
      </c>
    </row>
    <row r="278" spans="1:8" ht="20" customHeight="1" x14ac:dyDescent="0.2">
      <c r="A278" s="24" t="s">
        <v>35</v>
      </c>
      <c r="B278" s="24" t="s">
        <v>176</v>
      </c>
      <c r="C278" s="41" t="s">
        <v>177</v>
      </c>
      <c r="D278" s="15" t="s">
        <v>811</v>
      </c>
      <c r="E278" s="42">
        <v>45555</v>
      </c>
      <c r="F278" s="13">
        <v>300850</v>
      </c>
      <c r="G278" s="46" t="s">
        <v>40</v>
      </c>
      <c r="H278" s="15" t="s">
        <v>812</v>
      </c>
    </row>
    <row r="279" spans="1:8" ht="20" customHeight="1" x14ac:dyDescent="0.2">
      <c r="A279" s="24" t="s">
        <v>35</v>
      </c>
      <c r="B279" s="23" t="s">
        <v>176</v>
      </c>
      <c r="C279" s="41" t="s">
        <v>177</v>
      </c>
      <c r="D279" s="15" t="s">
        <v>813</v>
      </c>
      <c r="E279" s="42">
        <v>45562</v>
      </c>
      <c r="F279" s="13">
        <v>234720</v>
      </c>
      <c r="G279" s="46" t="s">
        <v>40</v>
      </c>
      <c r="H279" s="15" t="s">
        <v>812</v>
      </c>
    </row>
    <row r="280" spans="1:8" ht="35" customHeight="1" x14ac:dyDescent="0.2">
      <c r="A280" s="24" t="s">
        <v>867</v>
      </c>
      <c r="B280" s="24" t="s">
        <v>397</v>
      </c>
      <c r="C280" s="41" t="s">
        <v>214</v>
      </c>
      <c r="D280" s="11" t="s">
        <v>814</v>
      </c>
      <c r="E280" s="25" t="s">
        <v>815</v>
      </c>
      <c r="F280" s="26" t="s">
        <v>816</v>
      </c>
      <c r="G280" s="44" t="s">
        <v>14</v>
      </c>
      <c r="H280" s="11" t="s">
        <v>817</v>
      </c>
    </row>
    <row r="281" spans="1:8" ht="80" customHeight="1" x14ac:dyDescent="0.2">
      <c r="A281" s="24" t="s">
        <v>868</v>
      </c>
      <c r="B281" s="24" t="s">
        <v>441</v>
      </c>
      <c r="C281" s="41" t="s">
        <v>214</v>
      </c>
      <c r="D281" s="11" t="s">
        <v>818</v>
      </c>
      <c r="E281" s="43" t="s">
        <v>819</v>
      </c>
      <c r="F281" s="26" t="s">
        <v>820</v>
      </c>
      <c r="G281" s="11" t="s">
        <v>14</v>
      </c>
      <c r="H281" s="11" t="s">
        <v>439</v>
      </c>
    </row>
    <row r="282" spans="1:8" ht="50" customHeight="1" x14ac:dyDescent="0.2">
      <c r="A282" s="24" t="s">
        <v>869</v>
      </c>
      <c r="B282" s="24" t="s">
        <v>821</v>
      </c>
      <c r="C282" s="41" t="s">
        <v>214</v>
      </c>
      <c r="D282" s="11" t="s">
        <v>822</v>
      </c>
      <c r="E282" s="43" t="s">
        <v>823</v>
      </c>
      <c r="F282" s="26" t="s">
        <v>824</v>
      </c>
      <c r="G282" s="11" t="s">
        <v>21</v>
      </c>
      <c r="H282" s="11" t="s">
        <v>535</v>
      </c>
    </row>
    <row r="283" spans="1:8" ht="35" customHeight="1" x14ac:dyDescent="0.2">
      <c r="A283" s="24" t="s">
        <v>324</v>
      </c>
      <c r="B283" s="24" t="s">
        <v>223</v>
      </c>
      <c r="C283" s="41" t="s">
        <v>214</v>
      </c>
      <c r="D283" s="11" t="s">
        <v>825</v>
      </c>
      <c r="E283" s="43" t="s">
        <v>826</v>
      </c>
      <c r="F283" s="26" t="s">
        <v>827</v>
      </c>
      <c r="G283" s="11" t="s">
        <v>14</v>
      </c>
      <c r="H283" s="11" t="s">
        <v>571</v>
      </c>
    </row>
    <row r="284" spans="1:8" ht="80" customHeight="1" x14ac:dyDescent="0.2">
      <c r="A284" s="24" t="s">
        <v>16</v>
      </c>
      <c r="B284" s="24" t="s">
        <v>828</v>
      </c>
      <c r="C284" s="41" t="s">
        <v>214</v>
      </c>
      <c r="D284" s="11" t="s">
        <v>829</v>
      </c>
      <c r="E284" s="43" t="s">
        <v>830</v>
      </c>
      <c r="F284" s="26" t="s">
        <v>831</v>
      </c>
      <c r="G284" s="11" t="s">
        <v>21</v>
      </c>
      <c r="H284" s="11" t="s">
        <v>41</v>
      </c>
    </row>
    <row r="285" spans="1:8" ht="35" customHeight="1" x14ac:dyDescent="0.2">
      <c r="A285" s="66" t="s">
        <v>69</v>
      </c>
      <c r="B285" s="66" t="s">
        <v>70</v>
      </c>
      <c r="C285" s="41" t="s">
        <v>60</v>
      </c>
      <c r="D285" s="11" t="s">
        <v>832</v>
      </c>
      <c r="E285" s="43" t="s">
        <v>833</v>
      </c>
      <c r="F285" s="26">
        <v>731500</v>
      </c>
      <c r="G285" s="44" t="s">
        <v>21</v>
      </c>
      <c r="H285" s="11" t="s">
        <v>57</v>
      </c>
    </row>
    <row r="286" spans="1:8" ht="35" customHeight="1" x14ac:dyDescent="0.2">
      <c r="A286" s="66" t="s">
        <v>129</v>
      </c>
      <c r="B286" s="66" t="s">
        <v>43</v>
      </c>
      <c r="C286" s="41" t="s">
        <v>60</v>
      </c>
      <c r="D286" s="11" t="s">
        <v>834</v>
      </c>
      <c r="E286" s="43" t="s">
        <v>835</v>
      </c>
      <c r="F286" s="26">
        <v>68660</v>
      </c>
      <c r="G286" s="44" t="s">
        <v>14</v>
      </c>
      <c r="H286" s="11" t="s">
        <v>57</v>
      </c>
    </row>
    <row r="287" spans="1:8" ht="35" customHeight="1" x14ac:dyDescent="0.2">
      <c r="A287" s="66" t="s">
        <v>129</v>
      </c>
      <c r="B287" s="66" t="s">
        <v>43</v>
      </c>
      <c r="C287" s="41" t="s">
        <v>60</v>
      </c>
      <c r="D287" s="11" t="s">
        <v>836</v>
      </c>
      <c r="E287" s="25" t="s">
        <v>835</v>
      </c>
      <c r="F287" s="34">
        <v>68330</v>
      </c>
      <c r="G287" s="44" t="s">
        <v>14</v>
      </c>
      <c r="H287" s="11" t="s">
        <v>57</v>
      </c>
    </row>
    <row r="288" spans="1:8" ht="35" customHeight="1" x14ac:dyDescent="0.2">
      <c r="A288" s="66" t="s">
        <v>870</v>
      </c>
      <c r="B288" s="66" t="s">
        <v>837</v>
      </c>
      <c r="C288" s="41" t="s">
        <v>60</v>
      </c>
      <c r="D288" s="11" t="s">
        <v>838</v>
      </c>
      <c r="E288" s="25" t="s">
        <v>839</v>
      </c>
      <c r="F288" s="26">
        <v>29820</v>
      </c>
      <c r="G288" s="44" t="s">
        <v>21</v>
      </c>
      <c r="H288" s="11" t="s">
        <v>231</v>
      </c>
    </row>
    <row r="289" spans="1:8" ht="35" customHeight="1" x14ac:dyDescent="0.2">
      <c r="A289" s="24" t="s">
        <v>262</v>
      </c>
      <c r="B289" s="24" t="s">
        <v>366</v>
      </c>
      <c r="C289" s="36" t="s">
        <v>258</v>
      </c>
      <c r="D289" s="16" t="s">
        <v>840</v>
      </c>
      <c r="E289" s="17">
        <v>45485</v>
      </c>
      <c r="F289" s="18">
        <v>334520</v>
      </c>
      <c r="G289" s="24" t="s">
        <v>21</v>
      </c>
      <c r="H289" s="20" t="s">
        <v>154</v>
      </c>
    </row>
    <row r="290" spans="1:8" ht="50" customHeight="1" x14ac:dyDescent="0.2">
      <c r="A290" s="24" t="s">
        <v>765</v>
      </c>
      <c r="B290" s="24" t="s">
        <v>841</v>
      </c>
      <c r="C290" s="36" t="s">
        <v>258</v>
      </c>
      <c r="D290" s="16" t="s">
        <v>842</v>
      </c>
      <c r="E290" s="11" t="s">
        <v>843</v>
      </c>
      <c r="F290" s="26">
        <v>35020</v>
      </c>
      <c r="G290" s="44" t="s">
        <v>21</v>
      </c>
      <c r="H290" s="11" t="s">
        <v>28</v>
      </c>
    </row>
    <row r="291" spans="1:8" ht="50" customHeight="1" x14ac:dyDescent="0.2">
      <c r="A291" s="24" t="s">
        <v>765</v>
      </c>
      <c r="B291" s="24" t="s">
        <v>844</v>
      </c>
      <c r="C291" s="36" t="s">
        <v>258</v>
      </c>
      <c r="D291" s="16" t="s">
        <v>845</v>
      </c>
      <c r="E291" s="11" t="s">
        <v>846</v>
      </c>
      <c r="F291" s="26">
        <v>34830</v>
      </c>
      <c r="G291" s="44" t="s">
        <v>21</v>
      </c>
      <c r="H291" s="11" t="s">
        <v>142</v>
      </c>
    </row>
    <row r="292" spans="1:8" ht="35" customHeight="1" x14ac:dyDescent="0.2">
      <c r="A292" s="24" t="s">
        <v>871</v>
      </c>
      <c r="B292" s="24" t="s">
        <v>847</v>
      </c>
      <c r="C292" s="36" t="s">
        <v>258</v>
      </c>
      <c r="D292" s="11">
        <v>64</v>
      </c>
      <c r="E292" s="11" t="s">
        <v>848</v>
      </c>
      <c r="F292" s="26">
        <v>15000</v>
      </c>
      <c r="G292" s="44" t="s">
        <v>14</v>
      </c>
      <c r="H292" s="11" t="s">
        <v>147</v>
      </c>
    </row>
    <row r="293" spans="1:8" ht="50" customHeight="1" x14ac:dyDescent="0.2">
      <c r="A293" s="24" t="s">
        <v>872</v>
      </c>
      <c r="B293" s="24" t="s">
        <v>849</v>
      </c>
      <c r="C293" s="36" t="s">
        <v>258</v>
      </c>
      <c r="D293" s="11">
        <v>117</v>
      </c>
      <c r="E293" s="11" t="s">
        <v>850</v>
      </c>
      <c r="F293" s="26">
        <v>804300</v>
      </c>
      <c r="G293" s="44" t="s">
        <v>21</v>
      </c>
      <c r="H293" s="11" t="s">
        <v>545</v>
      </c>
    </row>
    <row r="294" spans="1:8" ht="80" customHeight="1" x14ac:dyDescent="0.2">
      <c r="A294" s="24" t="s">
        <v>380</v>
      </c>
      <c r="B294" s="24" t="s">
        <v>158</v>
      </c>
      <c r="C294" s="36" t="s">
        <v>106</v>
      </c>
      <c r="D294" s="16" t="s">
        <v>851</v>
      </c>
      <c r="E294" s="17" t="s">
        <v>609</v>
      </c>
      <c r="F294" s="18">
        <v>56140</v>
      </c>
      <c r="G294" s="24" t="s">
        <v>14</v>
      </c>
      <c r="H294" s="20" t="s">
        <v>154</v>
      </c>
    </row>
    <row r="295" spans="1:8" ht="50" customHeight="1" x14ac:dyDescent="0.2">
      <c r="A295" s="24" t="s">
        <v>205</v>
      </c>
      <c r="B295" s="24" t="s">
        <v>94</v>
      </c>
      <c r="C295" s="36" t="s">
        <v>106</v>
      </c>
      <c r="D295" s="16" t="s">
        <v>852</v>
      </c>
      <c r="E295" s="11" t="s">
        <v>853</v>
      </c>
      <c r="F295" s="26">
        <v>29856000</v>
      </c>
      <c r="G295" s="44" t="s">
        <v>14</v>
      </c>
      <c r="H295" s="11" t="s">
        <v>241</v>
      </c>
    </row>
    <row r="296" spans="1:8" ht="35" customHeight="1" x14ac:dyDescent="0.2">
      <c r="A296" s="24" t="s">
        <v>188</v>
      </c>
      <c r="B296" s="24" t="s">
        <v>94</v>
      </c>
      <c r="C296" s="36" t="s">
        <v>106</v>
      </c>
      <c r="D296" s="16" t="s">
        <v>854</v>
      </c>
      <c r="E296" s="11" t="s">
        <v>737</v>
      </c>
      <c r="F296" s="26">
        <v>17880000</v>
      </c>
      <c r="G296" s="44" t="s">
        <v>14</v>
      </c>
      <c r="H296" s="11" t="s">
        <v>538</v>
      </c>
    </row>
    <row r="297" spans="1:8" ht="50" customHeight="1" x14ac:dyDescent="0.2">
      <c r="A297" s="24" t="s">
        <v>208</v>
      </c>
      <c r="B297" s="24" t="s">
        <v>94</v>
      </c>
      <c r="C297" s="36" t="s">
        <v>106</v>
      </c>
      <c r="D297" s="11" t="s">
        <v>855</v>
      </c>
      <c r="E297" s="11" t="s">
        <v>856</v>
      </c>
      <c r="F297" s="26">
        <v>47640000</v>
      </c>
      <c r="G297" s="44" t="s">
        <v>14</v>
      </c>
      <c r="H297" s="11" t="s">
        <v>241</v>
      </c>
    </row>
    <row r="298" spans="1:8" ht="50" customHeight="1" x14ac:dyDescent="0.2">
      <c r="A298" s="24" t="s">
        <v>118</v>
      </c>
      <c r="B298" s="24" t="s">
        <v>119</v>
      </c>
      <c r="C298" s="36" t="s">
        <v>106</v>
      </c>
      <c r="D298" s="11" t="s">
        <v>857</v>
      </c>
      <c r="E298" s="11" t="s">
        <v>858</v>
      </c>
      <c r="F298" s="26">
        <v>79690</v>
      </c>
      <c r="G298" s="44" t="s">
        <v>14</v>
      </c>
      <c r="H298" s="11" t="s">
        <v>142</v>
      </c>
    </row>
    <row r="299" spans="1:8" ht="50" customHeight="1" x14ac:dyDescent="0.2">
      <c r="A299" s="24" t="s">
        <v>118</v>
      </c>
      <c r="B299" s="24" t="s">
        <v>119</v>
      </c>
      <c r="C299" s="36" t="s">
        <v>106</v>
      </c>
      <c r="D299" s="16" t="s">
        <v>859</v>
      </c>
      <c r="E299" s="17" t="s">
        <v>858</v>
      </c>
      <c r="F299" s="18">
        <v>113850</v>
      </c>
      <c r="G299" s="24" t="s">
        <v>14</v>
      </c>
      <c r="H299" s="20" t="s">
        <v>142</v>
      </c>
    </row>
    <row r="300" spans="1:8" ht="50" customHeight="1" x14ac:dyDescent="0.2">
      <c r="A300" s="24" t="s">
        <v>124</v>
      </c>
      <c r="B300" s="24" t="s">
        <v>125</v>
      </c>
      <c r="C300" s="36" t="s">
        <v>106</v>
      </c>
      <c r="D300" s="16" t="s">
        <v>860</v>
      </c>
      <c r="E300" s="11" t="s">
        <v>861</v>
      </c>
      <c r="F300" s="26">
        <v>239240</v>
      </c>
      <c r="G300" s="44" t="s">
        <v>116</v>
      </c>
      <c r="H300" s="11" t="s">
        <v>756</v>
      </c>
    </row>
    <row r="301" spans="1:8" ht="20" customHeight="1" x14ac:dyDescent="0.2">
      <c r="A301" s="24" t="s">
        <v>253</v>
      </c>
      <c r="B301" s="24" t="s">
        <v>254</v>
      </c>
      <c r="C301" s="36" t="s">
        <v>44</v>
      </c>
      <c r="D301" s="16">
        <v>80</v>
      </c>
      <c r="E301" s="31">
        <v>45551</v>
      </c>
      <c r="F301" s="26">
        <v>12679000</v>
      </c>
      <c r="G301" s="44" t="s">
        <v>14</v>
      </c>
      <c r="H301" s="20">
        <v>46113</v>
      </c>
    </row>
    <row r="302" spans="1:8" ht="20" customHeight="1" x14ac:dyDescent="0.2">
      <c r="A302" s="24" t="s">
        <v>253</v>
      </c>
      <c r="B302" s="24" t="s">
        <v>254</v>
      </c>
      <c r="C302" s="36" t="s">
        <v>44</v>
      </c>
      <c r="D302" s="11">
        <v>81</v>
      </c>
      <c r="E302" s="28">
        <v>45597</v>
      </c>
      <c r="F302" s="26">
        <v>12564000</v>
      </c>
      <c r="G302" s="44" t="s">
        <v>14</v>
      </c>
      <c r="H302" s="20">
        <v>46174</v>
      </c>
    </row>
    <row r="303" spans="1:8" ht="35" customHeight="1" x14ac:dyDescent="0.2">
      <c r="A303" s="24" t="s">
        <v>873</v>
      </c>
      <c r="B303" s="24" t="s">
        <v>492</v>
      </c>
      <c r="C303" s="36" t="s">
        <v>44</v>
      </c>
      <c r="D303" s="11" t="s">
        <v>862</v>
      </c>
      <c r="E303" s="28">
        <v>45551</v>
      </c>
      <c r="F303" s="26">
        <v>17738000</v>
      </c>
      <c r="G303" s="44" t="s">
        <v>14</v>
      </c>
      <c r="H303" s="20">
        <v>46661</v>
      </c>
    </row>
    <row r="304" spans="1:8" ht="20" customHeight="1" x14ac:dyDescent="0.2">
      <c r="A304" s="24" t="s">
        <v>874</v>
      </c>
      <c r="B304" s="24" t="s">
        <v>863</v>
      </c>
      <c r="C304" s="36" t="s">
        <v>44</v>
      </c>
      <c r="D304" s="16">
        <v>9</v>
      </c>
      <c r="E304" s="28">
        <v>45583</v>
      </c>
      <c r="F304" s="26">
        <v>9790000</v>
      </c>
      <c r="G304" s="44" t="s">
        <v>14</v>
      </c>
      <c r="H304" s="20">
        <v>46569</v>
      </c>
    </row>
    <row r="305" spans="1:8" ht="35" customHeight="1" x14ac:dyDescent="0.2">
      <c r="A305" s="24" t="s">
        <v>53</v>
      </c>
      <c r="B305" s="24" t="s">
        <v>54</v>
      </c>
      <c r="C305" s="36" t="s">
        <v>44</v>
      </c>
      <c r="D305" s="11" t="s">
        <v>864</v>
      </c>
      <c r="E305" s="28">
        <v>45573</v>
      </c>
      <c r="F305" s="26">
        <v>16604000</v>
      </c>
      <c r="G305" s="44" t="s">
        <v>14</v>
      </c>
      <c r="H305" s="20">
        <v>46692</v>
      </c>
    </row>
    <row r="306" spans="1:8" ht="35" customHeight="1" x14ac:dyDescent="0.2">
      <c r="A306" s="24" t="s">
        <v>53</v>
      </c>
      <c r="B306" s="24" t="s">
        <v>54</v>
      </c>
      <c r="C306" s="36" t="s">
        <v>44</v>
      </c>
      <c r="D306" s="11" t="s">
        <v>865</v>
      </c>
      <c r="E306" s="28">
        <v>45615</v>
      </c>
      <c r="F306" s="26">
        <v>20126000</v>
      </c>
      <c r="G306" s="44" t="s">
        <v>14</v>
      </c>
      <c r="H306" s="20">
        <v>46753</v>
      </c>
    </row>
    <row r="307" spans="1:8" ht="35" customHeight="1" x14ac:dyDescent="0.2">
      <c r="A307" s="24" t="s">
        <v>49</v>
      </c>
      <c r="B307" s="24" t="s">
        <v>540</v>
      </c>
      <c r="C307" s="36" t="s">
        <v>44</v>
      </c>
      <c r="D307" s="11" t="s">
        <v>866</v>
      </c>
      <c r="E307" s="28">
        <v>45587</v>
      </c>
      <c r="F307" s="26">
        <v>31442000</v>
      </c>
      <c r="G307" s="44" t="s">
        <v>14</v>
      </c>
      <c r="H307" s="20">
        <v>46143</v>
      </c>
    </row>
    <row r="308" spans="1:8" ht="60" customHeight="1" x14ac:dyDescent="0.2">
      <c r="A308" s="24" t="s">
        <v>706</v>
      </c>
      <c r="B308" s="24" t="s">
        <v>875</v>
      </c>
      <c r="C308" s="41" t="s">
        <v>876</v>
      </c>
      <c r="D308" s="16" t="s">
        <v>877</v>
      </c>
      <c r="E308" s="11" t="s">
        <v>878</v>
      </c>
      <c r="F308" s="26" t="s">
        <v>879</v>
      </c>
      <c r="G308" s="11" t="s">
        <v>40</v>
      </c>
      <c r="H308" s="11" t="s">
        <v>28</v>
      </c>
    </row>
    <row r="309" spans="1:8" ht="60" customHeight="1" x14ac:dyDescent="0.2">
      <c r="A309" s="24" t="s">
        <v>880</v>
      </c>
      <c r="B309" s="24" t="s">
        <v>881</v>
      </c>
      <c r="C309" s="41" t="s">
        <v>876</v>
      </c>
      <c r="D309" s="11" t="s">
        <v>882</v>
      </c>
      <c r="E309" s="11" t="s">
        <v>883</v>
      </c>
      <c r="F309" s="26" t="s">
        <v>884</v>
      </c>
      <c r="G309" s="11" t="s">
        <v>40</v>
      </c>
      <c r="H309" s="11" t="s">
        <v>28</v>
      </c>
    </row>
    <row r="310" spans="1:8" ht="50" customHeight="1" x14ac:dyDescent="0.2">
      <c r="A310" s="24" t="s">
        <v>885</v>
      </c>
      <c r="B310" s="24" t="s">
        <v>886</v>
      </c>
      <c r="C310" s="41" t="s">
        <v>887</v>
      </c>
      <c r="D310" s="11" t="s">
        <v>888</v>
      </c>
      <c r="E310" s="11" t="s">
        <v>889</v>
      </c>
      <c r="F310" s="26">
        <v>1070500</v>
      </c>
      <c r="G310" s="15" t="s">
        <v>21</v>
      </c>
      <c r="H310" s="11" t="s">
        <v>109</v>
      </c>
    </row>
    <row r="311" spans="1:8" ht="35" customHeight="1" x14ac:dyDescent="0.2">
      <c r="A311" s="24" t="s">
        <v>890</v>
      </c>
      <c r="B311" s="24" t="s">
        <v>94</v>
      </c>
      <c r="C311" s="41" t="s">
        <v>887</v>
      </c>
      <c r="D311" s="11" t="s">
        <v>891</v>
      </c>
      <c r="E311" s="11" t="s">
        <v>737</v>
      </c>
      <c r="F311" s="26">
        <v>57180000</v>
      </c>
      <c r="G311" s="11" t="s">
        <v>40</v>
      </c>
      <c r="H311" s="11" t="s">
        <v>538</v>
      </c>
    </row>
    <row r="312" spans="1:8" ht="50" customHeight="1" x14ac:dyDescent="0.2">
      <c r="A312" s="23" t="s">
        <v>112</v>
      </c>
      <c r="B312" s="23" t="s">
        <v>113</v>
      </c>
      <c r="C312" s="41" t="s">
        <v>887</v>
      </c>
      <c r="D312" s="15" t="s">
        <v>892</v>
      </c>
      <c r="E312" s="45" t="s">
        <v>893</v>
      </c>
      <c r="F312" s="32">
        <v>1168800</v>
      </c>
      <c r="G312" s="15" t="s">
        <v>21</v>
      </c>
      <c r="H312" s="15" t="s">
        <v>756</v>
      </c>
    </row>
    <row r="313" spans="1:8" ht="35" customHeight="1" x14ac:dyDescent="0.2">
      <c r="A313" s="23" t="s">
        <v>313</v>
      </c>
      <c r="B313" s="33" t="s">
        <v>314</v>
      </c>
      <c r="C313" s="41" t="s">
        <v>887</v>
      </c>
      <c r="D313" s="11" t="s">
        <v>894</v>
      </c>
      <c r="E313" s="12" t="s">
        <v>895</v>
      </c>
      <c r="F313" s="13">
        <v>135440</v>
      </c>
      <c r="G313" s="15" t="s">
        <v>40</v>
      </c>
      <c r="H313" s="15" t="s">
        <v>204</v>
      </c>
    </row>
    <row r="314" spans="1:8" ht="35" customHeight="1" x14ac:dyDescent="0.2">
      <c r="A314" s="23" t="s">
        <v>313</v>
      </c>
      <c r="B314" s="33" t="s">
        <v>314</v>
      </c>
      <c r="C314" s="41" t="s">
        <v>887</v>
      </c>
      <c r="D314" s="11" t="s">
        <v>896</v>
      </c>
      <c r="E314" s="12" t="s">
        <v>897</v>
      </c>
      <c r="F314" s="13">
        <v>59470</v>
      </c>
      <c r="G314" s="15" t="s">
        <v>40</v>
      </c>
      <c r="H314" s="15" t="s">
        <v>204</v>
      </c>
    </row>
    <row r="315" spans="1:8" ht="50" customHeight="1" x14ac:dyDescent="0.2">
      <c r="A315" s="24" t="s">
        <v>898</v>
      </c>
      <c r="B315" s="24" t="s">
        <v>397</v>
      </c>
      <c r="C315" s="41" t="s">
        <v>887</v>
      </c>
      <c r="D315" s="11" t="s">
        <v>899</v>
      </c>
      <c r="E315" s="15" t="s">
        <v>900</v>
      </c>
      <c r="F315" s="13">
        <v>26280000</v>
      </c>
      <c r="G315" s="15" t="s">
        <v>40</v>
      </c>
      <c r="H315" s="15" t="s">
        <v>391</v>
      </c>
    </row>
    <row r="316" spans="1:8" ht="35" customHeight="1" x14ac:dyDescent="0.2">
      <c r="A316" s="24" t="s">
        <v>901</v>
      </c>
      <c r="B316" s="24" t="s">
        <v>94</v>
      </c>
      <c r="C316" s="41" t="s">
        <v>887</v>
      </c>
      <c r="D316" s="16" t="s">
        <v>902</v>
      </c>
      <c r="E316" s="17" t="s">
        <v>903</v>
      </c>
      <c r="F316" s="18">
        <v>29850000</v>
      </c>
      <c r="G316" s="16" t="s">
        <v>40</v>
      </c>
      <c r="H316" s="20" t="s">
        <v>15</v>
      </c>
    </row>
    <row r="317" spans="1:8" ht="35" customHeight="1" x14ac:dyDescent="0.2">
      <c r="A317" s="23" t="s">
        <v>904</v>
      </c>
      <c r="B317" s="23" t="s">
        <v>94</v>
      </c>
      <c r="C317" s="41" t="s">
        <v>887</v>
      </c>
      <c r="D317" s="15" t="s">
        <v>905</v>
      </c>
      <c r="E317" s="12" t="s">
        <v>906</v>
      </c>
      <c r="F317" s="13">
        <v>59250000</v>
      </c>
      <c r="G317" s="15" t="s">
        <v>40</v>
      </c>
      <c r="H317" s="15" t="s">
        <v>15</v>
      </c>
    </row>
    <row r="318" spans="1:8" ht="50" customHeight="1" x14ac:dyDescent="0.2">
      <c r="A318" s="23" t="s">
        <v>118</v>
      </c>
      <c r="B318" s="23" t="s">
        <v>119</v>
      </c>
      <c r="C318" s="41" t="s">
        <v>887</v>
      </c>
      <c r="D318" s="15" t="s">
        <v>907</v>
      </c>
      <c r="E318" s="12" t="s">
        <v>858</v>
      </c>
      <c r="F318" s="13">
        <v>113320</v>
      </c>
      <c r="G318" s="15" t="s">
        <v>40</v>
      </c>
      <c r="H318" s="15" t="s">
        <v>142</v>
      </c>
    </row>
    <row r="319" spans="1:8" ht="50" customHeight="1" x14ac:dyDescent="0.2">
      <c r="A319" s="24" t="s">
        <v>908</v>
      </c>
      <c r="B319" s="24" t="s">
        <v>119</v>
      </c>
      <c r="C319" s="41" t="s">
        <v>909</v>
      </c>
      <c r="D319" s="15" t="s">
        <v>910</v>
      </c>
      <c r="E319" s="12" t="s">
        <v>911</v>
      </c>
      <c r="F319" s="13">
        <v>50360</v>
      </c>
      <c r="G319" s="15" t="s">
        <v>40</v>
      </c>
      <c r="H319" s="15" t="s">
        <v>912</v>
      </c>
    </row>
    <row r="320" spans="1:8" ht="35" customHeight="1" x14ac:dyDescent="0.2">
      <c r="A320" s="23" t="s">
        <v>129</v>
      </c>
      <c r="B320" s="23" t="s">
        <v>43</v>
      </c>
      <c r="C320" s="41" t="s">
        <v>909</v>
      </c>
      <c r="D320" s="15" t="s">
        <v>913</v>
      </c>
      <c r="E320" s="12" t="s">
        <v>914</v>
      </c>
      <c r="F320" s="13">
        <v>63800</v>
      </c>
      <c r="G320" s="15" t="s">
        <v>40</v>
      </c>
      <c r="H320" s="15" t="s">
        <v>57</v>
      </c>
    </row>
    <row r="321" spans="1:8" ht="80" customHeight="1" x14ac:dyDescent="0.2">
      <c r="A321" s="23" t="s">
        <v>915</v>
      </c>
      <c r="B321" s="23" t="s">
        <v>59</v>
      </c>
      <c r="C321" s="41" t="s">
        <v>909</v>
      </c>
      <c r="D321" s="15" t="s">
        <v>916</v>
      </c>
      <c r="E321" s="12" t="s">
        <v>917</v>
      </c>
      <c r="F321" s="13">
        <v>190560</v>
      </c>
      <c r="G321" s="15" t="s">
        <v>40</v>
      </c>
      <c r="H321" s="15" t="s">
        <v>154</v>
      </c>
    </row>
    <row r="322" spans="1:8" ht="50" customHeight="1" x14ac:dyDescent="0.2">
      <c r="A322" s="23" t="s">
        <v>908</v>
      </c>
      <c r="B322" s="23" t="s">
        <v>119</v>
      </c>
      <c r="C322" s="41" t="s">
        <v>909</v>
      </c>
      <c r="D322" s="15" t="s">
        <v>918</v>
      </c>
      <c r="E322" s="12" t="s">
        <v>919</v>
      </c>
      <c r="F322" s="13">
        <v>49460</v>
      </c>
      <c r="G322" s="15" t="s">
        <v>40</v>
      </c>
      <c r="H322" s="15" t="s">
        <v>920</v>
      </c>
    </row>
    <row r="323" spans="1:8" ht="80" customHeight="1" x14ac:dyDescent="0.2">
      <c r="A323" s="23" t="s">
        <v>680</v>
      </c>
      <c r="B323" s="23" t="s">
        <v>181</v>
      </c>
      <c r="C323" s="41" t="s">
        <v>909</v>
      </c>
      <c r="D323" s="15" t="s">
        <v>921</v>
      </c>
      <c r="E323" s="12" t="s">
        <v>922</v>
      </c>
      <c r="F323" s="13">
        <v>187320</v>
      </c>
      <c r="G323" s="15" t="s">
        <v>40</v>
      </c>
      <c r="H323" s="15" t="s">
        <v>538</v>
      </c>
    </row>
    <row r="324" spans="1:8" ht="35" customHeight="1" x14ac:dyDescent="0.2">
      <c r="A324" s="23" t="s">
        <v>129</v>
      </c>
      <c r="B324" s="23" t="s">
        <v>43</v>
      </c>
      <c r="C324" s="41" t="s">
        <v>909</v>
      </c>
      <c r="D324" s="15" t="s">
        <v>923</v>
      </c>
      <c r="E324" s="12" t="s">
        <v>924</v>
      </c>
      <c r="F324" s="13">
        <v>68700</v>
      </c>
      <c r="G324" s="15" t="s">
        <v>40</v>
      </c>
      <c r="H324" s="15" t="s">
        <v>519</v>
      </c>
    </row>
    <row r="325" spans="1:8" ht="35" customHeight="1" x14ac:dyDescent="0.2">
      <c r="A325" s="23" t="s">
        <v>656</v>
      </c>
      <c r="B325" s="23" t="s">
        <v>657</v>
      </c>
      <c r="C325" s="41" t="s">
        <v>925</v>
      </c>
      <c r="D325" s="15" t="s">
        <v>926</v>
      </c>
      <c r="E325" s="12" t="s">
        <v>927</v>
      </c>
      <c r="F325" s="13">
        <v>295000</v>
      </c>
      <c r="G325" s="15" t="s">
        <v>21</v>
      </c>
      <c r="H325" s="47">
        <v>46661</v>
      </c>
    </row>
    <row r="326" spans="1:8" ht="20" customHeight="1" x14ac:dyDescent="0.2">
      <c r="A326" s="23" t="s">
        <v>928</v>
      </c>
      <c r="B326" s="23" t="s">
        <v>929</v>
      </c>
      <c r="C326" s="41" t="s">
        <v>930</v>
      </c>
      <c r="D326" s="15" t="s">
        <v>931</v>
      </c>
      <c r="E326" s="12">
        <v>45546</v>
      </c>
      <c r="F326" s="13">
        <v>15695</v>
      </c>
      <c r="G326" s="15" t="s">
        <v>40</v>
      </c>
      <c r="H326" s="15" t="s">
        <v>317</v>
      </c>
    </row>
    <row r="327" spans="1:8" ht="20" customHeight="1" x14ac:dyDescent="0.2">
      <c r="A327" s="23" t="s">
        <v>928</v>
      </c>
      <c r="B327" s="23" t="s">
        <v>929</v>
      </c>
      <c r="C327" s="41" t="s">
        <v>930</v>
      </c>
      <c r="D327" s="15" t="s">
        <v>932</v>
      </c>
      <c r="E327" s="12">
        <v>45546</v>
      </c>
      <c r="F327" s="13">
        <v>52710</v>
      </c>
      <c r="G327" s="15" t="s">
        <v>40</v>
      </c>
      <c r="H327" s="15" t="s">
        <v>317</v>
      </c>
    </row>
    <row r="328" spans="1:8" ht="50" customHeight="1" x14ac:dyDescent="0.2">
      <c r="A328" s="23" t="s">
        <v>765</v>
      </c>
      <c r="B328" s="23" t="s">
        <v>844</v>
      </c>
      <c r="C328" s="41" t="s">
        <v>930</v>
      </c>
      <c r="D328" s="15" t="s">
        <v>933</v>
      </c>
      <c r="E328" s="12" t="s">
        <v>934</v>
      </c>
      <c r="F328" s="13">
        <v>34970</v>
      </c>
      <c r="G328" s="15" t="s">
        <v>21</v>
      </c>
      <c r="H328" s="15" t="s">
        <v>142</v>
      </c>
    </row>
    <row r="329" spans="1:8" ht="50" customHeight="1" x14ac:dyDescent="0.2">
      <c r="A329" s="23" t="s">
        <v>765</v>
      </c>
      <c r="B329" s="23" t="s">
        <v>844</v>
      </c>
      <c r="C329" s="41" t="s">
        <v>930</v>
      </c>
      <c r="D329" s="15" t="s">
        <v>935</v>
      </c>
      <c r="E329" s="12" t="s">
        <v>936</v>
      </c>
      <c r="F329" s="13">
        <v>34970</v>
      </c>
      <c r="G329" s="15" t="s">
        <v>21</v>
      </c>
      <c r="H329" s="15" t="s">
        <v>142</v>
      </c>
    </row>
    <row r="330" spans="1:8" ht="50" customHeight="1" x14ac:dyDescent="0.2">
      <c r="A330" s="23" t="s">
        <v>937</v>
      </c>
      <c r="B330" s="23" t="s">
        <v>938</v>
      </c>
      <c r="C330" s="41" t="s">
        <v>930</v>
      </c>
      <c r="D330" s="15">
        <v>118</v>
      </c>
      <c r="E330" s="12" t="s">
        <v>939</v>
      </c>
      <c r="F330" s="13">
        <v>834400</v>
      </c>
      <c r="G330" s="15" t="s">
        <v>21</v>
      </c>
      <c r="H330" s="15" t="s">
        <v>204</v>
      </c>
    </row>
    <row r="331" spans="1:8" ht="35" customHeight="1" x14ac:dyDescent="0.2">
      <c r="A331" s="23" t="s">
        <v>775</v>
      </c>
      <c r="B331" s="23" t="s">
        <v>940</v>
      </c>
      <c r="C331" s="41" t="s">
        <v>930</v>
      </c>
      <c r="D331" s="15">
        <v>53</v>
      </c>
      <c r="E331" s="12" t="s">
        <v>941</v>
      </c>
      <c r="F331" s="13">
        <v>10215000</v>
      </c>
      <c r="G331" s="15" t="s">
        <v>40</v>
      </c>
      <c r="H331" s="15" t="s">
        <v>513</v>
      </c>
    </row>
    <row r="332" spans="1:8" ht="50" customHeight="1" x14ac:dyDescent="0.2">
      <c r="A332" s="23" t="s">
        <v>942</v>
      </c>
      <c r="B332" s="23" t="s">
        <v>577</v>
      </c>
      <c r="C332" s="41" t="s">
        <v>943</v>
      </c>
      <c r="D332" s="15" t="s">
        <v>944</v>
      </c>
      <c r="E332" s="12" t="s">
        <v>945</v>
      </c>
      <c r="F332" s="13">
        <v>396850</v>
      </c>
      <c r="G332" s="15" t="s">
        <v>40</v>
      </c>
      <c r="H332" s="69" t="s">
        <v>946</v>
      </c>
    </row>
    <row r="333" spans="1:8" ht="35" customHeight="1" x14ac:dyDescent="0.2">
      <c r="A333" s="24" t="s">
        <v>308</v>
      </c>
      <c r="B333" s="24" t="s">
        <v>947</v>
      </c>
      <c r="C333" s="41" t="s">
        <v>948</v>
      </c>
      <c r="D333" s="11" t="s">
        <v>949</v>
      </c>
      <c r="E333" s="25">
        <v>45436</v>
      </c>
      <c r="F333" s="26">
        <v>25154000</v>
      </c>
      <c r="G333" s="11" t="s">
        <v>40</v>
      </c>
      <c r="H333" s="20">
        <v>46204</v>
      </c>
    </row>
    <row r="334" spans="1:8" ht="35" customHeight="1" x14ac:dyDescent="0.2">
      <c r="A334" s="24" t="s">
        <v>353</v>
      </c>
      <c r="B334" s="24" t="s">
        <v>950</v>
      </c>
      <c r="C334" s="41" t="s">
        <v>948</v>
      </c>
      <c r="D334" s="11" t="s">
        <v>951</v>
      </c>
      <c r="E334" s="17">
        <v>45562</v>
      </c>
      <c r="F334" s="26">
        <v>19717000</v>
      </c>
      <c r="G334" s="11" t="s">
        <v>40</v>
      </c>
      <c r="H334" s="20">
        <v>46023</v>
      </c>
    </row>
    <row r="335" spans="1:8" ht="35" customHeight="1" x14ac:dyDescent="0.2">
      <c r="A335" s="24" t="s">
        <v>718</v>
      </c>
      <c r="B335" s="24" t="s">
        <v>94</v>
      </c>
      <c r="C335" s="41" t="s">
        <v>948</v>
      </c>
      <c r="D335" s="11" t="s">
        <v>47</v>
      </c>
      <c r="E335" s="17">
        <v>45611</v>
      </c>
      <c r="F335" s="26">
        <v>11052000</v>
      </c>
      <c r="G335" s="11" t="s">
        <v>40</v>
      </c>
      <c r="H335" s="20">
        <v>46388</v>
      </c>
    </row>
    <row r="336" spans="1:8" ht="35" customHeight="1" x14ac:dyDescent="0.2">
      <c r="A336" s="24" t="s">
        <v>155</v>
      </c>
      <c r="B336" s="24" t="s">
        <v>94</v>
      </c>
      <c r="C336" s="41" t="s">
        <v>948</v>
      </c>
      <c r="D336" s="11" t="s">
        <v>952</v>
      </c>
      <c r="E336" s="17">
        <v>45513</v>
      </c>
      <c r="F336" s="26">
        <v>30926000</v>
      </c>
      <c r="G336" s="11" t="s">
        <v>40</v>
      </c>
      <c r="H336" s="20">
        <v>46296</v>
      </c>
    </row>
    <row r="337" spans="1:8" ht="35" customHeight="1" x14ac:dyDescent="0.2">
      <c r="A337" s="24" t="s">
        <v>953</v>
      </c>
      <c r="B337" s="24" t="s">
        <v>650</v>
      </c>
      <c r="C337" s="41" t="s">
        <v>948</v>
      </c>
      <c r="D337" s="11" t="s">
        <v>954</v>
      </c>
      <c r="E337" s="17">
        <v>45485</v>
      </c>
      <c r="F337" s="26">
        <v>9197000</v>
      </c>
      <c r="G337" s="11" t="s">
        <v>40</v>
      </c>
      <c r="H337" s="20">
        <v>46266</v>
      </c>
    </row>
    <row r="338" spans="1:8" ht="35" customHeight="1" x14ac:dyDescent="0.2">
      <c r="A338" s="24" t="s">
        <v>290</v>
      </c>
      <c r="B338" s="24" t="s">
        <v>291</v>
      </c>
      <c r="C338" s="41" t="s">
        <v>948</v>
      </c>
      <c r="D338" s="11" t="s">
        <v>152</v>
      </c>
      <c r="E338" s="17">
        <v>45618</v>
      </c>
      <c r="F338" s="26">
        <v>4640000</v>
      </c>
      <c r="G338" s="11" t="s">
        <v>40</v>
      </c>
      <c r="H338" s="20">
        <v>46388</v>
      </c>
    </row>
    <row r="339" spans="1:8" ht="50" customHeight="1" x14ac:dyDescent="0.2">
      <c r="A339" s="70" t="s">
        <v>118</v>
      </c>
      <c r="B339" s="71" t="s">
        <v>119</v>
      </c>
      <c r="C339" s="36" t="s">
        <v>955</v>
      </c>
      <c r="D339" s="72" t="s">
        <v>956</v>
      </c>
      <c r="E339" s="73" t="s">
        <v>957</v>
      </c>
      <c r="F339" s="74">
        <v>114400</v>
      </c>
      <c r="G339" s="75" t="s">
        <v>40</v>
      </c>
      <c r="H339" s="75" t="s">
        <v>958</v>
      </c>
    </row>
    <row r="340" spans="1:8" ht="50" customHeight="1" x14ac:dyDescent="0.2">
      <c r="A340" s="19" t="s">
        <v>959</v>
      </c>
      <c r="B340" s="19" t="s">
        <v>577</v>
      </c>
      <c r="C340" s="36" t="s">
        <v>960</v>
      </c>
      <c r="D340" s="11" t="s">
        <v>961</v>
      </c>
      <c r="E340" s="25" t="s">
        <v>962</v>
      </c>
      <c r="F340" s="26">
        <f>1940*10</f>
        <v>19400</v>
      </c>
      <c r="G340" s="76" t="s">
        <v>40</v>
      </c>
      <c r="H340" s="20">
        <v>46569</v>
      </c>
    </row>
    <row r="341" spans="1:8" ht="20" customHeight="1" x14ac:dyDescent="0.2">
      <c r="A341" s="77" t="s">
        <v>361</v>
      </c>
      <c r="B341" s="77" t="s">
        <v>36</v>
      </c>
      <c r="C341" s="36" t="s">
        <v>960</v>
      </c>
      <c r="D341" s="76" t="s">
        <v>963</v>
      </c>
      <c r="E341" s="78">
        <v>45597</v>
      </c>
      <c r="F341" s="79">
        <f>6105*50</f>
        <v>305250</v>
      </c>
      <c r="G341" s="76" t="s">
        <v>40</v>
      </c>
      <c r="H341" s="80">
        <v>46235</v>
      </c>
    </row>
    <row r="342" spans="1:8" ht="20" customHeight="1" x14ac:dyDescent="0.2">
      <c r="A342" s="77" t="s">
        <v>361</v>
      </c>
      <c r="B342" s="77" t="s">
        <v>36</v>
      </c>
      <c r="C342" s="36" t="s">
        <v>960</v>
      </c>
      <c r="D342" s="76" t="s">
        <v>964</v>
      </c>
      <c r="E342" s="78">
        <v>45607</v>
      </c>
      <c r="F342" s="79">
        <f>6141*50</f>
        <v>307050</v>
      </c>
      <c r="G342" s="76" t="s">
        <v>40</v>
      </c>
      <c r="H342" s="80">
        <v>46235</v>
      </c>
    </row>
    <row r="343" spans="1:8" ht="80" customHeight="1" x14ac:dyDescent="0.2">
      <c r="A343" s="19" t="s">
        <v>16</v>
      </c>
      <c r="B343" s="19" t="s">
        <v>828</v>
      </c>
      <c r="C343" s="41" t="s">
        <v>876</v>
      </c>
      <c r="D343" s="11" t="s">
        <v>965</v>
      </c>
      <c r="E343" s="25" t="s">
        <v>966</v>
      </c>
      <c r="F343" s="26" t="s">
        <v>967</v>
      </c>
      <c r="G343" s="15" t="s">
        <v>21</v>
      </c>
      <c r="H343" s="11" t="s">
        <v>968</v>
      </c>
    </row>
    <row r="344" spans="1:8" ht="80" customHeight="1" x14ac:dyDescent="0.2">
      <c r="A344" s="19" t="s">
        <v>969</v>
      </c>
      <c r="B344" s="19" t="s">
        <v>970</v>
      </c>
      <c r="C344" s="41" t="s">
        <v>876</v>
      </c>
      <c r="D344" s="11" t="s">
        <v>971</v>
      </c>
      <c r="E344" s="25" t="s">
        <v>972</v>
      </c>
      <c r="F344" s="26" t="s">
        <v>973</v>
      </c>
      <c r="G344" s="15" t="s">
        <v>21</v>
      </c>
      <c r="H344" s="11" t="s">
        <v>968</v>
      </c>
    </row>
    <row r="345" spans="1:8" ht="35" customHeight="1" x14ac:dyDescent="0.2">
      <c r="A345" s="19" t="s">
        <v>761</v>
      </c>
      <c r="B345" s="19" t="s">
        <v>470</v>
      </c>
      <c r="C345" s="41" t="s">
        <v>876</v>
      </c>
      <c r="D345" s="11" t="s">
        <v>974</v>
      </c>
      <c r="E345" s="25" t="s">
        <v>975</v>
      </c>
      <c r="F345" s="26" t="s">
        <v>976</v>
      </c>
      <c r="G345" s="15" t="s">
        <v>40</v>
      </c>
      <c r="H345" s="11" t="s">
        <v>977</v>
      </c>
    </row>
    <row r="346" spans="1:8" ht="50" customHeight="1" x14ac:dyDescent="0.2">
      <c r="A346" s="19" t="s">
        <v>969</v>
      </c>
      <c r="B346" s="19" t="s">
        <v>970</v>
      </c>
      <c r="C346" s="41" t="s">
        <v>876</v>
      </c>
      <c r="D346" s="11" t="s">
        <v>978</v>
      </c>
      <c r="E346" s="25" t="s">
        <v>979</v>
      </c>
      <c r="F346" s="26" t="s">
        <v>980</v>
      </c>
      <c r="G346" s="15" t="s">
        <v>21</v>
      </c>
      <c r="H346" s="11" t="s">
        <v>968</v>
      </c>
    </row>
    <row r="347" spans="1:8" ht="80" customHeight="1" x14ac:dyDescent="0.2">
      <c r="A347" s="19" t="s">
        <v>981</v>
      </c>
      <c r="B347" s="19" t="s">
        <v>228</v>
      </c>
      <c r="C347" s="36" t="s">
        <v>982</v>
      </c>
      <c r="D347" s="11" t="s">
        <v>983</v>
      </c>
      <c r="E347" s="15" t="s">
        <v>984</v>
      </c>
      <c r="F347" s="13">
        <v>369550</v>
      </c>
      <c r="G347" s="15" t="s">
        <v>21</v>
      </c>
      <c r="H347" s="47">
        <v>46722</v>
      </c>
    </row>
    <row r="348" spans="1:8" ht="35" customHeight="1" x14ac:dyDescent="0.2">
      <c r="A348" s="29" t="s">
        <v>402</v>
      </c>
      <c r="B348" s="29" t="s">
        <v>403</v>
      </c>
      <c r="C348" s="16" t="s">
        <v>985</v>
      </c>
      <c r="D348" s="36" t="s">
        <v>986</v>
      </c>
      <c r="E348" s="81">
        <v>45328</v>
      </c>
      <c r="F348" s="82">
        <v>589500</v>
      </c>
      <c r="G348" s="15" t="s">
        <v>21</v>
      </c>
      <c r="H348" s="83">
        <v>46059</v>
      </c>
    </row>
    <row r="349" spans="1:8" ht="35" customHeight="1" x14ac:dyDescent="0.2">
      <c r="A349" s="29" t="s">
        <v>396</v>
      </c>
      <c r="B349" s="29" t="s">
        <v>987</v>
      </c>
      <c r="C349" s="16" t="s">
        <v>985</v>
      </c>
      <c r="D349" s="36" t="s">
        <v>988</v>
      </c>
      <c r="E349" s="81">
        <v>45456</v>
      </c>
      <c r="F349" s="82">
        <v>22325000</v>
      </c>
      <c r="G349" s="36" t="s">
        <v>40</v>
      </c>
      <c r="H349" s="83">
        <v>46265</v>
      </c>
    </row>
    <row r="350" spans="1:8" ht="35" customHeight="1" x14ac:dyDescent="0.2">
      <c r="A350" s="84" t="s">
        <v>101</v>
      </c>
      <c r="B350" s="84" t="s">
        <v>98</v>
      </c>
      <c r="C350" s="16" t="s">
        <v>985</v>
      </c>
      <c r="D350" s="85" t="s">
        <v>989</v>
      </c>
      <c r="E350" s="86">
        <v>45546</v>
      </c>
      <c r="F350" s="87">
        <v>13970000</v>
      </c>
      <c r="G350" s="85" t="s">
        <v>40</v>
      </c>
      <c r="H350" s="88">
        <v>46276</v>
      </c>
    </row>
    <row r="351" spans="1:8" ht="35" customHeight="1" x14ac:dyDescent="0.2">
      <c r="A351" s="29" t="s">
        <v>396</v>
      </c>
      <c r="B351" s="29" t="s">
        <v>397</v>
      </c>
      <c r="C351" s="16" t="s">
        <v>985</v>
      </c>
      <c r="D351" s="36" t="s">
        <v>990</v>
      </c>
      <c r="E351" s="81">
        <v>45561</v>
      </c>
      <c r="F351" s="82">
        <v>13920000</v>
      </c>
      <c r="G351" s="36" t="s">
        <v>40</v>
      </c>
      <c r="H351" s="83">
        <v>46382</v>
      </c>
    </row>
    <row r="352" spans="1:8" ht="35" customHeight="1" x14ac:dyDescent="0.2">
      <c r="A352" s="29" t="s">
        <v>84</v>
      </c>
      <c r="B352" s="29" t="s">
        <v>85</v>
      </c>
      <c r="C352" s="16" t="s">
        <v>985</v>
      </c>
      <c r="D352" s="36" t="s">
        <v>991</v>
      </c>
      <c r="E352" s="89">
        <v>45464</v>
      </c>
      <c r="F352" s="82">
        <v>13360000</v>
      </c>
      <c r="G352" s="36" t="s">
        <v>40</v>
      </c>
      <c r="H352" s="83">
        <v>46265</v>
      </c>
    </row>
    <row r="353" spans="1:8" ht="35" customHeight="1" x14ac:dyDescent="0.2">
      <c r="A353" s="84" t="s">
        <v>84</v>
      </c>
      <c r="B353" s="84" t="s">
        <v>85</v>
      </c>
      <c r="C353" s="16" t="s">
        <v>985</v>
      </c>
      <c r="D353" s="85" t="s">
        <v>992</v>
      </c>
      <c r="E353" s="86">
        <v>45478</v>
      </c>
      <c r="F353" s="87">
        <v>14900000</v>
      </c>
      <c r="G353" s="85" t="s">
        <v>40</v>
      </c>
      <c r="H353" s="88">
        <v>46295</v>
      </c>
    </row>
    <row r="354" spans="1:8" ht="80" customHeight="1" x14ac:dyDescent="0.2">
      <c r="A354" s="67" t="s">
        <v>680</v>
      </c>
      <c r="B354" s="67" t="s">
        <v>181</v>
      </c>
      <c r="C354" s="16" t="s">
        <v>993</v>
      </c>
      <c r="D354" s="36" t="s">
        <v>994</v>
      </c>
      <c r="E354" s="41" t="s">
        <v>995</v>
      </c>
      <c r="F354" s="82">
        <v>184500</v>
      </c>
      <c r="G354" s="36" t="s">
        <v>40</v>
      </c>
      <c r="H354" s="36" t="s">
        <v>73</v>
      </c>
    </row>
    <row r="355" spans="1:8" ht="35" customHeight="1" x14ac:dyDescent="0.2">
      <c r="A355" s="23" t="s">
        <v>129</v>
      </c>
      <c r="B355" s="23" t="s">
        <v>43</v>
      </c>
      <c r="C355" s="16" t="s">
        <v>993</v>
      </c>
      <c r="D355" s="36" t="s">
        <v>996</v>
      </c>
      <c r="E355" s="41" t="s">
        <v>997</v>
      </c>
      <c r="F355" s="82">
        <v>68620</v>
      </c>
      <c r="G355" s="36" t="s">
        <v>40</v>
      </c>
      <c r="H355" s="36" t="s">
        <v>57</v>
      </c>
    </row>
    <row r="356" spans="1:8" ht="35" customHeight="1" x14ac:dyDescent="0.2">
      <c r="A356" s="23" t="s">
        <v>69</v>
      </c>
      <c r="B356" s="23" t="s">
        <v>70</v>
      </c>
      <c r="C356" s="16" t="s">
        <v>993</v>
      </c>
      <c r="D356" s="85" t="s">
        <v>998</v>
      </c>
      <c r="E356" s="86" t="s">
        <v>999</v>
      </c>
      <c r="F356" s="87">
        <v>727500</v>
      </c>
      <c r="G356" s="85" t="s">
        <v>21</v>
      </c>
      <c r="H356" s="88" t="s">
        <v>519</v>
      </c>
    </row>
    <row r="357" spans="1:8" ht="35" customHeight="1" x14ac:dyDescent="0.2">
      <c r="A357" s="29" t="s">
        <v>1000</v>
      </c>
      <c r="B357" s="29" t="s">
        <v>263</v>
      </c>
      <c r="C357" s="16" t="s">
        <v>1001</v>
      </c>
      <c r="D357" s="36" t="s">
        <v>288</v>
      </c>
      <c r="E357" s="36" t="s">
        <v>1002</v>
      </c>
      <c r="F357" s="82">
        <v>334460</v>
      </c>
      <c r="G357" s="36" t="s">
        <v>21</v>
      </c>
      <c r="H357" s="36" t="s">
        <v>73</v>
      </c>
    </row>
    <row r="358" spans="1:8" ht="35" customHeight="1" x14ac:dyDescent="0.2">
      <c r="A358" s="29" t="s">
        <v>773</v>
      </c>
      <c r="B358" s="29" t="s">
        <v>397</v>
      </c>
      <c r="C358" s="16" t="s">
        <v>1001</v>
      </c>
      <c r="D358" s="36" t="s">
        <v>1003</v>
      </c>
      <c r="E358" s="36" t="s">
        <v>1004</v>
      </c>
      <c r="F358" s="82">
        <v>40625000</v>
      </c>
      <c r="G358" s="36" t="s">
        <v>40</v>
      </c>
      <c r="H358" s="36" t="s">
        <v>524</v>
      </c>
    </row>
    <row r="359" spans="1:8" ht="50" customHeight="1" x14ac:dyDescent="0.2">
      <c r="A359" s="84" t="s">
        <v>1005</v>
      </c>
      <c r="B359" s="84" t="s">
        <v>378</v>
      </c>
      <c r="C359" s="16" t="s">
        <v>1001</v>
      </c>
      <c r="D359" s="85">
        <v>95</v>
      </c>
      <c r="E359" s="86" t="s">
        <v>1006</v>
      </c>
      <c r="F359" s="87">
        <v>334560</v>
      </c>
      <c r="G359" s="85" t="s">
        <v>21</v>
      </c>
      <c r="H359" s="88" t="s">
        <v>317</v>
      </c>
    </row>
    <row r="360" spans="1:8" ht="50" customHeight="1" x14ac:dyDescent="0.2">
      <c r="A360" s="29" t="s">
        <v>1005</v>
      </c>
      <c r="B360" s="29" t="s">
        <v>378</v>
      </c>
      <c r="C360" s="16" t="s">
        <v>1001</v>
      </c>
      <c r="D360" s="36">
        <v>96</v>
      </c>
      <c r="E360" s="36" t="s">
        <v>1007</v>
      </c>
      <c r="F360" s="82">
        <v>165560</v>
      </c>
      <c r="G360" s="36" t="s">
        <v>21</v>
      </c>
      <c r="H360" s="36" t="s">
        <v>519</v>
      </c>
    </row>
    <row r="361" spans="1:8" ht="35" customHeight="1" x14ac:dyDescent="0.2">
      <c r="A361" s="29" t="s">
        <v>778</v>
      </c>
      <c r="B361" s="29" t="s">
        <v>281</v>
      </c>
      <c r="C361" s="16" t="s">
        <v>1001</v>
      </c>
      <c r="D361" s="36">
        <v>145</v>
      </c>
      <c r="E361" s="41" t="s">
        <v>1122</v>
      </c>
      <c r="F361" s="82">
        <v>247200</v>
      </c>
      <c r="G361" s="36" t="s">
        <v>21</v>
      </c>
      <c r="H361" s="36" t="s">
        <v>241</v>
      </c>
    </row>
    <row r="362" spans="1:8" ht="35" customHeight="1" x14ac:dyDescent="0.2">
      <c r="A362" s="23" t="s">
        <v>129</v>
      </c>
      <c r="B362" s="23" t="s">
        <v>43</v>
      </c>
      <c r="C362" s="16" t="s">
        <v>993</v>
      </c>
      <c r="D362" s="15" t="s">
        <v>1008</v>
      </c>
      <c r="E362" s="12" t="s">
        <v>1009</v>
      </c>
      <c r="F362" s="13">
        <v>68370</v>
      </c>
      <c r="G362" s="15" t="s">
        <v>40</v>
      </c>
      <c r="H362" s="15" t="s">
        <v>1010</v>
      </c>
    </row>
    <row r="363" spans="1:8" ht="50" customHeight="1" x14ac:dyDescent="0.2">
      <c r="A363" s="24" t="s">
        <v>134</v>
      </c>
      <c r="B363" s="24" t="s">
        <v>1011</v>
      </c>
      <c r="C363" s="16" t="s">
        <v>715</v>
      </c>
      <c r="D363" s="36" t="s">
        <v>1012</v>
      </c>
      <c r="E363" s="90">
        <v>45377</v>
      </c>
      <c r="F363" s="82">
        <v>933600</v>
      </c>
      <c r="G363" s="36" t="s">
        <v>21</v>
      </c>
      <c r="H363" s="91" t="s">
        <v>1013</v>
      </c>
    </row>
    <row r="364" spans="1:8" ht="35" customHeight="1" x14ac:dyDescent="0.2">
      <c r="A364" s="24" t="s">
        <v>1014</v>
      </c>
      <c r="B364" s="24" t="s">
        <v>1015</v>
      </c>
      <c r="C364" s="16" t="s">
        <v>715</v>
      </c>
      <c r="D364" s="36" t="s">
        <v>1016</v>
      </c>
      <c r="E364" s="90">
        <v>45686</v>
      </c>
      <c r="F364" s="82">
        <v>19635</v>
      </c>
      <c r="G364" s="36" t="s">
        <v>21</v>
      </c>
      <c r="H364" s="91" t="s">
        <v>252</v>
      </c>
    </row>
    <row r="365" spans="1:8" ht="35" customHeight="1" x14ac:dyDescent="0.2">
      <c r="A365" s="24" t="s">
        <v>1014</v>
      </c>
      <c r="B365" s="24" t="s">
        <v>1015</v>
      </c>
      <c r="C365" s="16" t="s">
        <v>715</v>
      </c>
      <c r="D365" s="36" t="s">
        <v>1017</v>
      </c>
      <c r="E365" s="90">
        <v>45686</v>
      </c>
      <c r="F365" s="82">
        <v>160830</v>
      </c>
      <c r="G365" s="36" t="s">
        <v>21</v>
      </c>
      <c r="H365" s="91" t="s">
        <v>252</v>
      </c>
    </row>
    <row r="366" spans="1:8" ht="35" customHeight="1" x14ac:dyDescent="0.2">
      <c r="A366" s="23" t="s">
        <v>301</v>
      </c>
      <c r="B366" s="24" t="s">
        <v>302</v>
      </c>
      <c r="C366" s="16" t="s">
        <v>715</v>
      </c>
      <c r="D366" s="36" t="s">
        <v>1018</v>
      </c>
      <c r="E366" s="90">
        <v>45454</v>
      </c>
      <c r="F366" s="82">
        <v>1133950</v>
      </c>
      <c r="G366" s="36" t="s">
        <v>21</v>
      </c>
      <c r="H366" s="91" t="s">
        <v>1019</v>
      </c>
    </row>
    <row r="367" spans="1:8" ht="35" customHeight="1" x14ac:dyDescent="0.2">
      <c r="A367" s="23" t="s">
        <v>1020</v>
      </c>
      <c r="B367" s="10" t="s">
        <v>1021</v>
      </c>
      <c r="C367" s="16" t="s">
        <v>715</v>
      </c>
      <c r="D367" s="36" t="s">
        <v>1022</v>
      </c>
      <c r="E367" s="90">
        <v>45597</v>
      </c>
      <c r="F367" s="82">
        <v>34128000</v>
      </c>
      <c r="G367" s="36" t="s">
        <v>40</v>
      </c>
      <c r="H367" s="91" t="s">
        <v>1023</v>
      </c>
    </row>
    <row r="368" spans="1:8" ht="35" customHeight="1" x14ac:dyDescent="0.2">
      <c r="A368" s="24" t="s">
        <v>1024</v>
      </c>
      <c r="B368" s="24" t="s">
        <v>357</v>
      </c>
      <c r="C368" s="16" t="s">
        <v>715</v>
      </c>
      <c r="D368" s="36" t="s">
        <v>1025</v>
      </c>
      <c r="E368" s="90">
        <v>45611</v>
      </c>
      <c r="F368" s="82">
        <v>3193000</v>
      </c>
      <c r="G368" s="36" t="s">
        <v>40</v>
      </c>
      <c r="H368" s="91" t="s">
        <v>328</v>
      </c>
    </row>
    <row r="369" spans="1:8" ht="35" customHeight="1" x14ac:dyDescent="0.2">
      <c r="A369" s="23" t="s">
        <v>1026</v>
      </c>
      <c r="B369" s="24" t="s">
        <v>1027</v>
      </c>
      <c r="C369" s="16" t="s">
        <v>715</v>
      </c>
      <c r="D369" s="36" t="s">
        <v>1028</v>
      </c>
      <c r="E369" s="90">
        <v>45597</v>
      </c>
      <c r="F369" s="82">
        <v>134700</v>
      </c>
      <c r="G369" s="36" t="s">
        <v>40</v>
      </c>
      <c r="H369" s="91" t="s">
        <v>668</v>
      </c>
    </row>
    <row r="370" spans="1:8" ht="35" customHeight="1" x14ac:dyDescent="0.2">
      <c r="A370" s="48" t="s">
        <v>1029</v>
      </c>
      <c r="B370" s="48" t="s">
        <v>1030</v>
      </c>
      <c r="C370" s="36" t="s">
        <v>1031</v>
      </c>
      <c r="D370" s="11" t="s">
        <v>1032</v>
      </c>
      <c r="E370" s="68" t="s">
        <v>1033</v>
      </c>
      <c r="F370" s="51">
        <v>876700</v>
      </c>
      <c r="G370" s="36" t="s">
        <v>21</v>
      </c>
      <c r="H370" s="20">
        <v>46235</v>
      </c>
    </row>
    <row r="371" spans="1:8" ht="35" customHeight="1" x14ac:dyDescent="0.2">
      <c r="A371" s="10" t="s">
        <v>761</v>
      </c>
      <c r="B371" s="10" t="s">
        <v>470</v>
      </c>
      <c r="C371" s="41" t="s">
        <v>1034</v>
      </c>
      <c r="D371" s="36" t="s">
        <v>1035</v>
      </c>
      <c r="E371" s="41" t="s">
        <v>1036</v>
      </c>
      <c r="F371" s="92" t="s">
        <v>1037</v>
      </c>
      <c r="G371" s="36" t="s">
        <v>40</v>
      </c>
      <c r="H371" s="36" t="s">
        <v>1038</v>
      </c>
    </row>
    <row r="372" spans="1:8" ht="35" customHeight="1" x14ac:dyDescent="0.2">
      <c r="A372" s="10" t="s">
        <v>711</v>
      </c>
      <c r="B372" s="10" t="s">
        <v>223</v>
      </c>
      <c r="C372" s="41" t="s">
        <v>1034</v>
      </c>
      <c r="D372" s="36" t="s">
        <v>1039</v>
      </c>
      <c r="E372" s="41" t="s">
        <v>1040</v>
      </c>
      <c r="F372" s="92" t="s">
        <v>1041</v>
      </c>
      <c r="G372" s="36" t="s">
        <v>40</v>
      </c>
      <c r="H372" s="36" t="s">
        <v>1042</v>
      </c>
    </row>
    <row r="373" spans="1:8" ht="35" customHeight="1" x14ac:dyDescent="0.2">
      <c r="A373" s="10" t="s">
        <v>462</v>
      </c>
      <c r="B373" s="10" t="s">
        <v>9</v>
      </c>
      <c r="C373" s="41" t="s">
        <v>1034</v>
      </c>
      <c r="D373" s="36" t="s">
        <v>1043</v>
      </c>
      <c r="E373" s="41" t="s">
        <v>1044</v>
      </c>
      <c r="F373" s="92" t="s">
        <v>1045</v>
      </c>
      <c r="G373" s="36" t="s">
        <v>40</v>
      </c>
      <c r="H373" s="36" t="s">
        <v>1038</v>
      </c>
    </row>
    <row r="374" spans="1:8" ht="35" customHeight="1" x14ac:dyDescent="0.2">
      <c r="A374" s="10" t="s">
        <v>698</v>
      </c>
      <c r="B374" s="10" t="s">
        <v>94</v>
      </c>
      <c r="C374" s="41" t="s">
        <v>1034</v>
      </c>
      <c r="D374" s="36" t="s">
        <v>1046</v>
      </c>
      <c r="E374" s="41" t="s">
        <v>1047</v>
      </c>
      <c r="F374" s="92" t="s">
        <v>1048</v>
      </c>
      <c r="G374" s="36" t="s">
        <v>40</v>
      </c>
      <c r="H374" s="36" t="s">
        <v>1038</v>
      </c>
    </row>
    <row r="375" spans="1:8" ht="80" customHeight="1" x14ac:dyDescent="0.2">
      <c r="A375" s="10" t="s">
        <v>337</v>
      </c>
      <c r="B375" s="10" t="s">
        <v>338</v>
      </c>
      <c r="C375" s="36" t="s">
        <v>982</v>
      </c>
      <c r="D375" s="11" t="s">
        <v>1049</v>
      </c>
      <c r="E375" s="15" t="s">
        <v>1050</v>
      </c>
      <c r="F375" s="13" t="s">
        <v>1051</v>
      </c>
      <c r="G375" s="15" t="s">
        <v>40</v>
      </c>
      <c r="H375" s="47">
        <v>45839</v>
      </c>
    </row>
    <row r="376" spans="1:8" ht="35" customHeight="1" x14ac:dyDescent="0.2">
      <c r="A376" s="10" t="s">
        <v>454</v>
      </c>
      <c r="B376" s="10" t="s">
        <v>455</v>
      </c>
      <c r="C376" s="36" t="s">
        <v>982</v>
      </c>
      <c r="D376" s="16">
        <v>9</v>
      </c>
      <c r="E376" s="15" t="s">
        <v>1052</v>
      </c>
      <c r="F376" s="13">
        <v>35520000</v>
      </c>
      <c r="G376" s="15" t="s">
        <v>40</v>
      </c>
      <c r="H376" s="47">
        <v>46082</v>
      </c>
    </row>
    <row r="377" spans="1:8" ht="35" customHeight="1" x14ac:dyDescent="0.2">
      <c r="A377" s="10" t="s">
        <v>454</v>
      </c>
      <c r="B377" s="10" t="s">
        <v>455</v>
      </c>
      <c r="C377" s="36" t="s">
        <v>982</v>
      </c>
      <c r="D377" s="16">
        <v>10</v>
      </c>
      <c r="E377" s="15" t="s">
        <v>984</v>
      </c>
      <c r="F377" s="13">
        <v>6540000</v>
      </c>
      <c r="G377" s="15" t="s">
        <v>40</v>
      </c>
      <c r="H377" s="47">
        <v>46082</v>
      </c>
    </row>
    <row r="378" spans="1:8" ht="35" customHeight="1" x14ac:dyDescent="0.2">
      <c r="A378" s="10" t="s">
        <v>1053</v>
      </c>
      <c r="B378" s="10" t="s">
        <v>455</v>
      </c>
      <c r="C378" s="36" t="s">
        <v>982</v>
      </c>
      <c r="D378" s="16">
        <v>82</v>
      </c>
      <c r="E378" s="15" t="s">
        <v>1054</v>
      </c>
      <c r="F378" s="13">
        <v>6070000</v>
      </c>
      <c r="G378" s="15" t="s">
        <v>40</v>
      </c>
      <c r="H378" s="47">
        <v>46143</v>
      </c>
    </row>
    <row r="379" spans="1:8" ht="50" customHeight="1" x14ac:dyDescent="0.2">
      <c r="A379" s="10" t="s">
        <v>1055</v>
      </c>
      <c r="B379" s="10" t="s">
        <v>397</v>
      </c>
      <c r="C379" s="36" t="s">
        <v>1056</v>
      </c>
      <c r="D379" s="75" t="s">
        <v>1057</v>
      </c>
      <c r="E379" s="73" t="s">
        <v>1058</v>
      </c>
      <c r="F379" s="74">
        <v>144840000</v>
      </c>
      <c r="G379" s="75" t="s">
        <v>40</v>
      </c>
      <c r="H379" s="75" t="s">
        <v>1059</v>
      </c>
    </row>
    <row r="380" spans="1:8" ht="50" customHeight="1" x14ac:dyDescent="0.2">
      <c r="A380" s="10" t="s">
        <v>112</v>
      </c>
      <c r="B380" s="10" t="s">
        <v>113</v>
      </c>
      <c r="C380" s="36" t="s">
        <v>1056</v>
      </c>
      <c r="D380" s="75" t="s">
        <v>1060</v>
      </c>
      <c r="E380" s="73" t="s">
        <v>1061</v>
      </c>
      <c r="F380" s="74">
        <v>1162000</v>
      </c>
      <c r="G380" s="36" t="s">
        <v>21</v>
      </c>
      <c r="H380" s="75" t="s">
        <v>1062</v>
      </c>
    </row>
    <row r="381" spans="1:8" ht="35" customHeight="1" x14ac:dyDescent="0.2">
      <c r="A381" s="10" t="s">
        <v>313</v>
      </c>
      <c r="B381" s="10" t="s">
        <v>314</v>
      </c>
      <c r="C381" s="36" t="s">
        <v>1056</v>
      </c>
      <c r="D381" s="75" t="s">
        <v>1063</v>
      </c>
      <c r="E381" s="73" t="s">
        <v>1064</v>
      </c>
      <c r="F381" s="74">
        <v>119260</v>
      </c>
      <c r="G381" s="75" t="s">
        <v>40</v>
      </c>
      <c r="H381" s="75" t="s">
        <v>1065</v>
      </c>
    </row>
    <row r="382" spans="1:8" ht="35" customHeight="1" x14ac:dyDescent="0.2">
      <c r="A382" s="10" t="s">
        <v>1066</v>
      </c>
      <c r="B382" s="10" t="s">
        <v>94</v>
      </c>
      <c r="C382" s="36" t="s">
        <v>1056</v>
      </c>
      <c r="D382" s="75" t="s">
        <v>1067</v>
      </c>
      <c r="E382" s="73" t="s">
        <v>1068</v>
      </c>
      <c r="F382" s="74">
        <v>29892000</v>
      </c>
      <c r="G382" s="75" t="s">
        <v>40</v>
      </c>
      <c r="H382" s="75" t="s">
        <v>777</v>
      </c>
    </row>
    <row r="383" spans="1:8" ht="35" customHeight="1" x14ac:dyDescent="0.2">
      <c r="A383" s="10" t="s">
        <v>387</v>
      </c>
      <c r="B383" s="10" t="s">
        <v>388</v>
      </c>
      <c r="C383" s="36" t="s">
        <v>1056</v>
      </c>
      <c r="D383" s="75" t="s">
        <v>1069</v>
      </c>
      <c r="E383" s="73" t="s">
        <v>1070</v>
      </c>
      <c r="F383" s="74">
        <v>10610</v>
      </c>
      <c r="G383" s="36" t="s">
        <v>21</v>
      </c>
      <c r="H383" s="75" t="s">
        <v>1071</v>
      </c>
    </row>
    <row r="384" spans="1:8" ht="35" customHeight="1" x14ac:dyDescent="0.2">
      <c r="A384" s="10" t="s">
        <v>1072</v>
      </c>
      <c r="B384" s="10" t="s">
        <v>191</v>
      </c>
      <c r="C384" s="36" t="s">
        <v>1056</v>
      </c>
      <c r="D384" s="75" t="s">
        <v>1073</v>
      </c>
      <c r="E384" s="73" t="s">
        <v>1074</v>
      </c>
      <c r="F384" s="74">
        <v>11880</v>
      </c>
      <c r="G384" s="75" t="s">
        <v>40</v>
      </c>
      <c r="H384" s="75" t="s">
        <v>1059</v>
      </c>
    </row>
    <row r="385" spans="1:8" ht="35" customHeight="1" x14ac:dyDescent="0.2">
      <c r="A385" s="10" t="s">
        <v>1075</v>
      </c>
      <c r="B385" s="10" t="s">
        <v>201</v>
      </c>
      <c r="C385" s="36" t="s">
        <v>1056</v>
      </c>
      <c r="D385" s="75" t="s">
        <v>1076</v>
      </c>
      <c r="E385" s="73" t="s">
        <v>1077</v>
      </c>
      <c r="F385" s="74">
        <v>1930000</v>
      </c>
      <c r="G385" s="75" t="s">
        <v>40</v>
      </c>
      <c r="H385" s="75" t="s">
        <v>1078</v>
      </c>
    </row>
    <row r="386" spans="1:8" ht="50" customHeight="1" x14ac:dyDescent="0.2">
      <c r="A386" s="10" t="s">
        <v>112</v>
      </c>
      <c r="B386" s="10" t="s">
        <v>113</v>
      </c>
      <c r="C386" s="36" t="s">
        <v>1056</v>
      </c>
      <c r="D386" s="75" t="s">
        <v>1079</v>
      </c>
      <c r="E386" s="73" t="s">
        <v>1080</v>
      </c>
      <c r="F386" s="74">
        <v>1165000</v>
      </c>
      <c r="G386" s="36" t="s">
        <v>21</v>
      </c>
      <c r="H386" s="75" t="s">
        <v>1081</v>
      </c>
    </row>
    <row r="387" spans="1:8" ht="80" customHeight="1" x14ac:dyDescent="0.2">
      <c r="A387" s="10" t="s">
        <v>680</v>
      </c>
      <c r="B387" s="10" t="s">
        <v>181</v>
      </c>
      <c r="C387" s="36" t="s">
        <v>993</v>
      </c>
      <c r="D387" s="36" t="s">
        <v>1082</v>
      </c>
      <c r="E387" s="41" t="s">
        <v>1083</v>
      </c>
      <c r="F387" s="93">
        <v>193560</v>
      </c>
      <c r="G387" s="36" t="s">
        <v>40</v>
      </c>
      <c r="H387" s="83" t="s">
        <v>538</v>
      </c>
    </row>
    <row r="388" spans="1:8" ht="50" customHeight="1" x14ac:dyDescent="0.2">
      <c r="A388" s="10" t="s">
        <v>260</v>
      </c>
      <c r="B388" s="10" t="s">
        <v>261</v>
      </c>
      <c r="C388" s="36" t="s">
        <v>1001</v>
      </c>
      <c r="D388" s="36" t="s">
        <v>1084</v>
      </c>
      <c r="E388" s="41" t="s">
        <v>1085</v>
      </c>
      <c r="F388" s="93">
        <v>245660</v>
      </c>
      <c r="G388" s="36" t="s">
        <v>21</v>
      </c>
      <c r="H388" s="83" t="s">
        <v>391</v>
      </c>
    </row>
    <row r="389" spans="1:8" ht="35" customHeight="1" x14ac:dyDescent="0.2">
      <c r="A389" s="10" t="s">
        <v>1086</v>
      </c>
      <c r="B389" s="10" t="s">
        <v>291</v>
      </c>
      <c r="C389" s="36" t="s">
        <v>1001</v>
      </c>
      <c r="D389" s="36" t="s">
        <v>1087</v>
      </c>
      <c r="E389" s="41" t="s">
        <v>1088</v>
      </c>
      <c r="F389" s="93">
        <v>15291500</v>
      </c>
      <c r="G389" s="36" t="s">
        <v>40</v>
      </c>
      <c r="H389" s="83" t="s">
        <v>513</v>
      </c>
    </row>
    <row r="390" spans="1:8" ht="50" customHeight="1" x14ac:dyDescent="0.2">
      <c r="A390" s="10" t="s">
        <v>908</v>
      </c>
      <c r="B390" s="10" t="s">
        <v>119</v>
      </c>
      <c r="C390" s="36" t="s">
        <v>993</v>
      </c>
      <c r="D390" s="36" t="s">
        <v>1089</v>
      </c>
      <c r="E390" s="41" t="s">
        <v>1090</v>
      </c>
      <c r="F390" s="93">
        <v>72160</v>
      </c>
      <c r="G390" s="36" t="s">
        <v>40</v>
      </c>
      <c r="H390" s="83" t="s">
        <v>1091</v>
      </c>
    </row>
    <row r="391" spans="1:8" ht="80" customHeight="1" x14ac:dyDescent="0.2">
      <c r="A391" s="10" t="s">
        <v>680</v>
      </c>
      <c r="B391" s="10" t="s">
        <v>181</v>
      </c>
      <c r="C391" s="36" t="s">
        <v>993</v>
      </c>
      <c r="D391" s="36" t="s">
        <v>1092</v>
      </c>
      <c r="E391" s="41" t="s">
        <v>1093</v>
      </c>
      <c r="F391" s="93">
        <v>187800</v>
      </c>
      <c r="G391" s="36" t="s">
        <v>40</v>
      </c>
      <c r="H391" s="83" t="s">
        <v>391</v>
      </c>
    </row>
    <row r="392" spans="1:8" ht="35" customHeight="1" x14ac:dyDescent="0.2">
      <c r="A392" s="10" t="s">
        <v>129</v>
      </c>
      <c r="B392" s="10" t="s">
        <v>43</v>
      </c>
      <c r="C392" s="36" t="s">
        <v>993</v>
      </c>
      <c r="D392" s="36" t="s">
        <v>1094</v>
      </c>
      <c r="E392" s="41" t="s">
        <v>1095</v>
      </c>
      <c r="F392" s="93">
        <v>68550</v>
      </c>
      <c r="G392" s="36" t="s">
        <v>40</v>
      </c>
      <c r="H392" s="83" t="s">
        <v>78</v>
      </c>
    </row>
    <row r="393" spans="1:8" ht="35" customHeight="1" x14ac:dyDescent="0.2">
      <c r="A393" s="10" t="s">
        <v>558</v>
      </c>
      <c r="B393" s="10" t="s">
        <v>559</v>
      </c>
      <c r="C393" s="36" t="s">
        <v>993</v>
      </c>
      <c r="D393" s="36" t="s">
        <v>1096</v>
      </c>
      <c r="E393" s="41" t="s">
        <v>1097</v>
      </c>
      <c r="F393" s="93">
        <v>112840</v>
      </c>
      <c r="G393" s="36" t="s">
        <v>21</v>
      </c>
      <c r="H393" s="83" t="s">
        <v>665</v>
      </c>
    </row>
    <row r="394" spans="1:8" ht="50" customHeight="1" x14ac:dyDescent="0.2">
      <c r="A394" s="10" t="s">
        <v>1098</v>
      </c>
      <c r="B394" s="10" t="s">
        <v>1099</v>
      </c>
      <c r="C394" s="36" t="s">
        <v>993</v>
      </c>
      <c r="D394" s="36" t="s">
        <v>1100</v>
      </c>
      <c r="E394" s="41" t="s">
        <v>1101</v>
      </c>
      <c r="F394" s="93">
        <v>9705</v>
      </c>
      <c r="G394" s="36" t="s">
        <v>21</v>
      </c>
      <c r="H394" s="83" t="s">
        <v>78</v>
      </c>
    </row>
    <row r="395" spans="1:8" ht="80" customHeight="1" x14ac:dyDescent="0.2">
      <c r="A395" s="10" t="s">
        <v>157</v>
      </c>
      <c r="B395" s="10" t="s">
        <v>158</v>
      </c>
      <c r="C395" s="36" t="s">
        <v>1102</v>
      </c>
      <c r="D395" s="36" t="s">
        <v>1103</v>
      </c>
      <c r="E395" s="41" t="s">
        <v>1104</v>
      </c>
      <c r="F395" s="93">
        <v>33990</v>
      </c>
      <c r="G395" s="36" t="s">
        <v>21</v>
      </c>
      <c r="H395" s="83" t="s">
        <v>652</v>
      </c>
    </row>
    <row r="396" spans="1:8" ht="50" customHeight="1" x14ac:dyDescent="0.2">
      <c r="A396" s="10" t="s">
        <v>788</v>
      </c>
      <c r="B396" s="10" t="s">
        <v>789</v>
      </c>
      <c r="C396" s="36" t="s">
        <v>1102</v>
      </c>
      <c r="D396" s="36" t="s">
        <v>1105</v>
      </c>
      <c r="E396" s="41" t="s">
        <v>1106</v>
      </c>
      <c r="F396" s="93">
        <v>59090</v>
      </c>
      <c r="G396" s="36" t="s">
        <v>21</v>
      </c>
      <c r="H396" s="83" t="s">
        <v>409</v>
      </c>
    </row>
    <row r="397" spans="1:8" ht="80" customHeight="1" x14ac:dyDescent="0.2">
      <c r="A397" s="10" t="s">
        <v>680</v>
      </c>
      <c r="B397" s="10" t="s">
        <v>181</v>
      </c>
      <c r="C397" s="36" t="s">
        <v>993</v>
      </c>
      <c r="D397" s="36" t="s">
        <v>1107</v>
      </c>
      <c r="E397" s="41" t="s">
        <v>1108</v>
      </c>
      <c r="F397" s="93">
        <v>189210</v>
      </c>
      <c r="G397" s="36" t="s">
        <v>40</v>
      </c>
      <c r="H397" s="83" t="s">
        <v>147</v>
      </c>
    </row>
    <row r="398" spans="1:8" ht="80" customHeight="1" x14ac:dyDescent="0.2">
      <c r="A398" s="10" t="s">
        <v>915</v>
      </c>
      <c r="B398" s="10" t="s">
        <v>59</v>
      </c>
      <c r="C398" s="36" t="s">
        <v>993</v>
      </c>
      <c r="D398" s="36" t="s">
        <v>1109</v>
      </c>
      <c r="E398" s="41" t="s">
        <v>1110</v>
      </c>
      <c r="F398" s="93">
        <v>192290</v>
      </c>
      <c r="G398" s="36" t="s">
        <v>40</v>
      </c>
      <c r="H398" s="83" t="s">
        <v>147</v>
      </c>
    </row>
    <row r="399" spans="1:8" ht="35" customHeight="1" x14ac:dyDescent="0.2">
      <c r="A399" s="10" t="s">
        <v>69</v>
      </c>
      <c r="B399" s="10" t="s">
        <v>70</v>
      </c>
      <c r="C399" s="36" t="s">
        <v>993</v>
      </c>
      <c r="D399" s="36" t="s">
        <v>1111</v>
      </c>
      <c r="E399" s="41" t="s">
        <v>1112</v>
      </c>
      <c r="F399" s="93">
        <v>72250</v>
      </c>
      <c r="G399" s="36" t="s">
        <v>21</v>
      </c>
      <c r="H399" s="83" t="s">
        <v>231</v>
      </c>
    </row>
    <row r="400" spans="1:8" ht="35" customHeight="1" x14ac:dyDescent="0.2">
      <c r="A400" s="10" t="s">
        <v>718</v>
      </c>
      <c r="B400" s="10" t="s">
        <v>94</v>
      </c>
      <c r="C400" s="36" t="s">
        <v>715</v>
      </c>
      <c r="D400" s="36" t="s">
        <v>1113</v>
      </c>
      <c r="E400" s="94">
        <v>45653</v>
      </c>
      <c r="F400" s="93">
        <v>28617000</v>
      </c>
      <c r="G400" s="36" t="s">
        <v>40</v>
      </c>
      <c r="H400" s="83">
        <v>46419</v>
      </c>
    </row>
    <row r="401" spans="1:8" ht="80" customHeight="1" x14ac:dyDescent="0.2">
      <c r="A401" s="10" t="s">
        <v>1114</v>
      </c>
      <c r="B401" s="10" t="s">
        <v>287</v>
      </c>
      <c r="C401" s="36" t="s">
        <v>715</v>
      </c>
      <c r="D401" s="36" t="s">
        <v>1115</v>
      </c>
      <c r="E401" s="94">
        <v>45534</v>
      </c>
      <c r="F401" s="93">
        <v>1562600</v>
      </c>
      <c r="G401" s="36" t="s">
        <v>21</v>
      </c>
      <c r="H401" s="83">
        <v>46569</v>
      </c>
    </row>
    <row r="402" spans="1:8" ht="35" customHeight="1" x14ac:dyDescent="0.2">
      <c r="A402" s="10" t="s">
        <v>1116</v>
      </c>
      <c r="B402" s="10" t="s">
        <v>929</v>
      </c>
      <c r="C402" s="36" t="s">
        <v>715</v>
      </c>
      <c r="D402" s="36" t="s">
        <v>295</v>
      </c>
      <c r="E402" s="94">
        <v>45693</v>
      </c>
      <c r="F402" s="93">
        <v>67525</v>
      </c>
      <c r="G402" s="36" t="s">
        <v>40</v>
      </c>
      <c r="H402" s="83">
        <v>46419</v>
      </c>
    </row>
    <row r="403" spans="1:8" ht="35" customHeight="1" x14ac:dyDescent="0.2">
      <c r="A403" s="10" t="s">
        <v>1116</v>
      </c>
      <c r="B403" s="10" t="s">
        <v>929</v>
      </c>
      <c r="C403" s="36" t="s">
        <v>715</v>
      </c>
      <c r="D403" s="36" t="s">
        <v>1117</v>
      </c>
      <c r="E403" s="94">
        <v>45693</v>
      </c>
      <c r="F403" s="93">
        <v>34590</v>
      </c>
      <c r="G403" s="36" t="s">
        <v>40</v>
      </c>
      <c r="H403" s="83">
        <v>46419</v>
      </c>
    </row>
  </sheetData>
  <autoFilter ref="A4:H16" xr:uid="{00000000-0009-0000-0000-000000000000}"/>
  <phoneticPr fontId="1"/>
  <dataValidations count="1">
    <dataValidation imeMode="halfAlpha" allowBlank="1" showInputMessage="1" showErrorMessage="1" sqref="E5:E142 E145:E202 E238:E347 E359 E362 E350 E353 E356 E370 E375:E386" xr:uid="{552C8562-75DC-41AC-BDCA-1C52F75526E1}"/>
  </dataValidations>
  <pageMargins left="0.70866141732283472" right="0.70866141732283472" top="0.74803149606299213" bottom="0.74803149606299213" header="0.31496062992125984" footer="0.31496062992125984"/>
  <pageSetup paperSize="9" scale="4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R6houkoku</vt:lpstr>
      <vt:lpstr>'R6houkoku'!Print_Area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2026-08-13T04:11:44Z</dcterms:created>
  <dcterms:modified xsi:type="dcterms:W3CDTF">2026-08-13T04:11:51Z</dcterms:modified>
  <cp:category/>
  <cp:contentStatus/>
</cp:coreProperties>
</file>