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81" documentId="10_ncr:100_{05B514BA-FC20-4C57-91D8-77831FD7C2CA}" xr6:coauthVersionLast="47" xr6:coauthVersionMax="47" xr10:uidLastSave="{DFE9BFBA-9245-4D04-98DE-2D6D74E6269C}"/>
  <bookViews>
    <workbookView xWindow="-120" yWindow="-120" windowWidth="38640" windowHeight="15720" tabRatio="507" xr2:uid="{00000000-000D-0000-FFFF-FFFF00000000}"/>
  </bookViews>
  <sheets>
    <sheet name="R708報告" sheetId="3" r:id="rId1"/>
  </sheets>
  <definedNames>
    <definedName name="_xlnm._FilterDatabase" localSheetId="0" hidden="1">'R708報告'!$A$4:$H$32</definedName>
    <definedName name="_xlnm.Print_Area" localSheetId="0">'R708報告'!$A$1:$H$32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3" l="1"/>
</calcChain>
</file>

<file path=xl/sharedStrings.xml><?xml version="1.0" encoding="utf-8"?>
<sst xmlns="http://schemas.openxmlformats.org/spreadsheetml/2006/main" count="183" uniqueCount="122">
  <si>
    <t>品　名</t>
    <rPh sb="0" eb="1">
      <t>シナ</t>
    </rPh>
    <rPh sb="2" eb="3">
      <t>メイ</t>
    </rPh>
    <phoneticPr fontId="1"/>
  </si>
  <si>
    <t>一般的名称</t>
    <rPh sb="0" eb="3">
      <t>イッパンテキ</t>
    </rPh>
    <rPh sb="3" eb="5">
      <t>メイショウ</t>
    </rPh>
    <phoneticPr fontId="1"/>
  </si>
  <si>
    <t>製造販売業者</t>
    <rPh sb="0" eb="2">
      <t>セイゾウ</t>
    </rPh>
    <rPh sb="2" eb="4">
      <t>ハンバイ</t>
    </rPh>
    <rPh sb="4" eb="6">
      <t>ギョウシャ</t>
    </rPh>
    <phoneticPr fontId="1"/>
  </si>
  <si>
    <t>製造番号</t>
    <rPh sb="0" eb="2">
      <t>セイゾウ</t>
    </rPh>
    <rPh sb="2" eb="4">
      <t>バンゴウ</t>
    </rPh>
    <phoneticPr fontId="1"/>
  </si>
  <si>
    <t>製造（輸入）年月日</t>
    <rPh sb="0" eb="2">
      <t>セイゾウ</t>
    </rPh>
    <rPh sb="3" eb="5">
      <t>ユニュウ</t>
    </rPh>
    <rPh sb="6" eb="9">
      <t>ネンガッピ</t>
    </rPh>
    <phoneticPr fontId="1"/>
  </si>
  <si>
    <t>　製造（輸入）量</t>
    <rPh sb="1" eb="3">
      <t>セイゾウ</t>
    </rPh>
    <rPh sb="4" eb="6">
      <t>ユニュウ</t>
    </rPh>
    <rPh sb="7" eb="8">
      <t>リョウ</t>
    </rPh>
    <phoneticPr fontId="1"/>
  </si>
  <si>
    <t>使用期限</t>
    <rPh sb="0" eb="2">
      <t>シヨウ</t>
    </rPh>
    <rPh sb="2" eb="4">
      <t>キゲン</t>
    </rPh>
    <phoneticPr fontId="1"/>
  </si>
  <si>
    <t>検定対象外シードロット製剤製造販売数量（令和７年８月報告分）</t>
    <rPh sb="20" eb="22">
      <t>レイワ</t>
    </rPh>
    <rPh sb="23" eb="24">
      <t>ネン</t>
    </rPh>
    <rPh sb="25" eb="26">
      <t>ガツ</t>
    </rPh>
    <rPh sb="26" eb="28">
      <t>ホウコク</t>
    </rPh>
    <rPh sb="28" eb="29">
      <t>ブン</t>
    </rPh>
    <phoneticPr fontId="1"/>
  </si>
  <si>
    <t>フェロセル ＣＶＲ</t>
  </si>
  <si>
    <t>猫ウイルス性鼻気管炎・猫カリシウイルス感染症・猫汎白血球減少症混合生ワクチン（シード）</t>
  </si>
  <si>
    <t>831793</t>
    <phoneticPr fontId="16"/>
  </si>
  <si>
    <t>令和7年5月1日
(令和7年7月22日）</t>
    <phoneticPr fontId="16"/>
  </si>
  <si>
    <t>ドース</t>
    <phoneticPr fontId="16"/>
  </si>
  <si>
    <t>令和9年8月</t>
    <phoneticPr fontId="16"/>
  </si>
  <si>
    <t>ゾエティス・ジャパン株式会社</t>
  </si>
  <si>
    <t>ゾエティス・ジャパン株式会社</t>
    <phoneticPr fontId="1"/>
  </si>
  <si>
    <t>イノボ鶏痘／２価ＭＤ生ワクチン（Ｈ＋Ｓ）</t>
  </si>
  <si>
    <t>Ｍｇ生ワクチン</t>
  </si>
  <si>
    <t>マレック病（マレック病ウイルス2型・七面鳥ヘルペスウイルス）・鶏痘混合生ワクチン（シード）</t>
  </si>
  <si>
    <t>マイコプラズマ・ガリセプチカム感染症生ワクチン（シード）</t>
  </si>
  <si>
    <t>4X0010</t>
  </si>
  <si>
    <t>ドース</t>
  </si>
  <si>
    <t>4X0011</t>
  </si>
  <si>
    <t>JMG0010</t>
  </si>
  <si>
    <t>ワクチノーバ株式会社</t>
    <phoneticPr fontId="1"/>
  </si>
  <si>
    <t>AE液状生ワクチン</t>
  </si>
  <si>
    <t>鶏脳脊髄炎生ワクチン（シード）</t>
  </si>
  <si>
    <t>バックスオン・ポックス（ひな用）</t>
  </si>
  <si>
    <t>鶏痘生ワクチン（シード）</t>
  </si>
  <si>
    <t>２価ＭＤ生ワクチン（Ｈ＋Ｓ）</t>
  </si>
  <si>
    <t>マレック病（マレック病ウイルス２型・七面鳥ヘルペスウイルス）凍結生ワクチン（シード）</t>
  </si>
  <si>
    <t>バックスオンＭＤ（ＣＶＩ）－Ｎ</t>
  </si>
  <si>
    <t>マレック病（マレック病ウイルス１型）凍結生ワクチン（シード）</t>
  </si>
  <si>
    <t>バックスオン－ガンボロ２</t>
  </si>
  <si>
    <t>鶏伝染性ファブリキウス嚢病生ワクチン（ひな用）（シード）</t>
  </si>
  <si>
    <t>JE0005</t>
  </si>
  <si>
    <t>JC0013</t>
  </si>
  <si>
    <t>J2S0034</t>
  </si>
  <si>
    <t>J2NV0008</t>
  </si>
  <si>
    <t>Z2G0008</t>
  </si>
  <si>
    <t>Z2G0010</t>
  </si>
  <si>
    <t>ネモバック</t>
    <phoneticPr fontId="16"/>
  </si>
  <si>
    <t>トリニューモウイルス感染症生ワクチン（シード）</t>
  </si>
  <si>
    <t>エンテリゾール イリアイティスTF</t>
    <phoneticPr fontId="16"/>
  </si>
  <si>
    <t>豚増殖性腸炎生ワクチン（シード）</t>
  </si>
  <si>
    <t>インゲルバックＰＲＲＳ生ワクチン</t>
  </si>
  <si>
    <t>豚繁殖・呼吸障害症候群生ワクチン（シード）</t>
  </si>
  <si>
    <t>エンテリゾール イリアイティスFC</t>
  </si>
  <si>
    <t>IB生ワクチン「BI」H120ネオ</t>
  </si>
  <si>
    <t>鶏伝染性気管支炎生ワクチン（シード）</t>
  </si>
  <si>
    <t>インゲルバック マイコフレックス</t>
  </si>
  <si>
    <t>マイコプラズマ・ハイオニューモニエ感染症（カルボキシビニルポリマーアジュバント加）不活化ワクチン（シード）</t>
    <phoneticPr fontId="16"/>
  </si>
  <si>
    <t>H00180</t>
    <phoneticPr fontId="16"/>
  </si>
  <si>
    <t>令和6年11月19日
（令和7年5月13日）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7" eb="18">
      <t>ツキ</t>
    </rPh>
    <rPh sb="20" eb="21">
      <t>ヒ</t>
    </rPh>
    <phoneticPr fontId="16"/>
  </si>
  <si>
    <t>10,210,000
(10,300,000)</t>
    <phoneticPr fontId="16"/>
  </si>
  <si>
    <t>令和8年5月</t>
    <rPh sb="0" eb="2">
      <t>レイワ</t>
    </rPh>
    <rPh sb="3" eb="4">
      <t>ネン</t>
    </rPh>
    <rPh sb="5" eb="6">
      <t>ツキ</t>
    </rPh>
    <phoneticPr fontId="16"/>
  </si>
  <si>
    <t>G75227</t>
    <phoneticPr fontId="16"/>
  </si>
  <si>
    <t>令和6年12月4日
（令和7年6月10日）</t>
    <rPh sb="0" eb="2">
      <t>レイワ</t>
    </rPh>
    <rPh sb="3" eb="4">
      <t>ネン</t>
    </rPh>
    <rPh sb="6" eb="7">
      <t>ツキ</t>
    </rPh>
    <rPh sb="8" eb="9">
      <t>ヒ</t>
    </rPh>
    <rPh sb="11" eb="13">
      <t>レイワ</t>
    </rPh>
    <rPh sb="14" eb="15">
      <t>ネン</t>
    </rPh>
    <rPh sb="16" eb="17">
      <t>ツキ</t>
    </rPh>
    <rPh sb="19" eb="20">
      <t>ヒ</t>
    </rPh>
    <phoneticPr fontId="16"/>
  </si>
  <si>
    <t>62,200
(62,780)</t>
    <phoneticPr fontId="16"/>
  </si>
  <si>
    <t>令和9年3月</t>
    <rPh sb="0" eb="2">
      <t>レイワ</t>
    </rPh>
    <rPh sb="3" eb="4">
      <t>ネン</t>
    </rPh>
    <rPh sb="5" eb="6">
      <t>ツキ</t>
    </rPh>
    <phoneticPr fontId="16"/>
  </si>
  <si>
    <t>G77399</t>
    <phoneticPr fontId="16"/>
  </si>
  <si>
    <t>令和6年10月7日
（令和7年6月10日）</t>
    <rPh sb="0" eb="2">
      <t>レイワ</t>
    </rPh>
    <rPh sb="3" eb="4">
      <t>ネン</t>
    </rPh>
    <rPh sb="6" eb="7">
      <t>ツキ</t>
    </rPh>
    <rPh sb="8" eb="9">
      <t>ヒ</t>
    </rPh>
    <rPh sb="11" eb="13">
      <t>レイワ</t>
    </rPh>
    <rPh sb="14" eb="15">
      <t>ネン</t>
    </rPh>
    <rPh sb="16" eb="17">
      <t>ツキ</t>
    </rPh>
    <rPh sb="19" eb="20">
      <t>ヒ</t>
    </rPh>
    <phoneticPr fontId="16"/>
  </si>
  <si>
    <t>250,200
(251,450)</t>
    <phoneticPr fontId="16"/>
  </si>
  <si>
    <t>令和9年1月</t>
    <rPh sb="0" eb="2">
      <t>レイワ</t>
    </rPh>
    <rPh sb="3" eb="4">
      <t>ネン</t>
    </rPh>
    <rPh sb="5" eb="6">
      <t>ツキ</t>
    </rPh>
    <phoneticPr fontId="16"/>
  </si>
  <si>
    <t>G87209</t>
    <phoneticPr fontId="16"/>
  </si>
  <si>
    <t>令和7年1月16日
（令和7年6月10日）</t>
    <rPh sb="0" eb="2">
      <t>レイワ</t>
    </rPh>
    <rPh sb="3" eb="4">
      <t>ネン</t>
    </rPh>
    <rPh sb="5" eb="6">
      <t>ツキ</t>
    </rPh>
    <rPh sb="8" eb="9">
      <t>ヒ</t>
    </rPh>
    <rPh sb="11" eb="13">
      <t>レイワ</t>
    </rPh>
    <rPh sb="14" eb="15">
      <t>ネン</t>
    </rPh>
    <rPh sb="16" eb="17">
      <t>ツキ</t>
    </rPh>
    <rPh sb="19" eb="20">
      <t>ヒ</t>
    </rPh>
    <phoneticPr fontId="16"/>
  </si>
  <si>
    <t>349,100
(350,750)</t>
    <phoneticPr fontId="16"/>
  </si>
  <si>
    <t>令和9年4月</t>
    <rPh sb="0" eb="2">
      <t>レイワ</t>
    </rPh>
    <rPh sb="3" eb="4">
      <t>ネン</t>
    </rPh>
    <rPh sb="5" eb="6">
      <t>ツキ</t>
    </rPh>
    <phoneticPr fontId="16"/>
  </si>
  <si>
    <t>G86807</t>
    <phoneticPr fontId="16"/>
  </si>
  <si>
    <t>令和7年1月10日
（令和7年4月8日）</t>
    <rPh sb="0" eb="2">
      <t>レイワ</t>
    </rPh>
    <rPh sb="3" eb="4">
      <t>ネン</t>
    </rPh>
    <rPh sb="5" eb="6">
      <t>ガツ</t>
    </rPh>
    <rPh sb="8" eb="9">
      <t>ニチ</t>
    </rPh>
    <rPh sb="11" eb="13">
      <t>レイワ</t>
    </rPh>
    <rPh sb="14" eb="15">
      <t>ネン</t>
    </rPh>
    <rPh sb="16" eb="17">
      <t>ツキ</t>
    </rPh>
    <rPh sb="18" eb="19">
      <t>ニチ</t>
    </rPh>
    <phoneticPr fontId="16"/>
  </si>
  <si>
    <t>20,140,000
(20,200,000)</t>
    <phoneticPr fontId="16"/>
  </si>
  <si>
    <t>2730975A</t>
  </si>
  <si>
    <t>令和6年10月11日
（令和7年7月2日）</t>
    <rPh sb="0" eb="2">
      <t>レイワ</t>
    </rPh>
    <rPh sb="3" eb="4">
      <t>ネン</t>
    </rPh>
    <rPh sb="6" eb="7">
      <t>ツキ</t>
    </rPh>
    <rPh sb="9" eb="10">
      <t>ヒ</t>
    </rPh>
    <rPh sb="12" eb="14">
      <t>レイワ</t>
    </rPh>
    <rPh sb="15" eb="16">
      <t>ネン</t>
    </rPh>
    <rPh sb="17" eb="18">
      <t>ツキ</t>
    </rPh>
    <rPh sb="19" eb="20">
      <t>ヒ</t>
    </rPh>
    <phoneticPr fontId="16"/>
  </si>
  <si>
    <t>10,950
(11,700)</t>
    <phoneticPr fontId="16"/>
  </si>
  <si>
    <t>mL</t>
  </si>
  <si>
    <t>令和8年10月</t>
    <rPh sb="0" eb="2">
      <t>レイワ</t>
    </rPh>
    <rPh sb="3" eb="4">
      <t>ネン</t>
    </rPh>
    <rPh sb="6" eb="7">
      <t>ツキ</t>
    </rPh>
    <phoneticPr fontId="16"/>
  </si>
  <si>
    <t>ベーリンガーインゲルハイムアニマルヘルスジャパン株式会社</t>
  </si>
  <si>
    <t>ノビバック　ＤＨＰＰｉ＋Ｌ</t>
    <phoneticPr fontId="16"/>
  </si>
  <si>
    <t>ジステンパー・犬アデノウイルス（２型）感染症・犬パラインフルエンザ・犬パルボウイルス感染症・犬レプトスピラ病（カニコーラ・イクテロヘモラジー）混合ワクチン（シード）</t>
    <phoneticPr fontId="16"/>
  </si>
  <si>
    <t>ノビバック　ＤＨＰＰｉ</t>
    <phoneticPr fontId="16"/>
  </si>
  <si>
    <t>ジステンパー・犬アデノウイルス（２型）感染症・犬パラインフルエンザ・犬パルボウイルス感染症混合生ワクチン（シード）</t>
  </si>
  <si>
    <t>7-101</t>
    <phoneticPr fontId="16"/>
  </si>
  <si>
    <t>令和6年9月19日
（令和7年1月28日）</t>
    <phoneticPr fontId="16"/>
  </si>
  <si>
    <t>令和8年9月</t>
    <phoneticPr fontId="16"/>
  </si>
  <si>
    <t>7-102</t>
    <phoneticPr fontId="16"/>
  </si>
  <si>
    <t>令和6年9月19日
（令和7年3月3日）</t>
    <phoneticPr fontId="16"/>
  </si>
  <si>
    <t>5-139</t>
    <phoneticPr fontId="16"/>
  </si>
  <si>
    <t>令和6年12月12日
（令和7年3月25日）</t>
    <phoneticPr fontId="16"/>
  </si>
  <si>
    <t>令和8年12月</t>
    <phoneticPr fontId="16"/>
  </si>
  <si>
    <t>5-140</t>
    <phoneticPr fontId="16"/>
  </si>
  <si>
    <t>令和6年12月12日
（令和7年4月1日）</t>
    <phoneticPr fontId="16"/>
  </si>
  <si>
    <t>MSDアニマルヘルス株式会社</t>
    <phoneticPr fontId="1"/>
  </si>
  <si>
    <t>アビテクト MG</t>
    <phoneticPr fontId="16"/>
  </si>
  <si>
    <t>マイコプラズマ・ガリセプチカム感染症生ワクチン（シード）</t>
    <phoneticPr fontId="16"/>
  </si>
  <si>
    <t>004</t>
    <phoneticPr fontId="16"/>
  </si>
  <si>
    <t>令和10年3月</t>
    <rPh sb="0" eb="2">
      <t>レイワ</t>
    </rPh>
    <rPh sb="4" eb="5">
      <t>ネン</t>
    </rPh>
    <rPh sb="6" eb="7">
      <t>ガツ</t>
    </rPh>
    <phoneticPr fontId="16"/>
  </si>
  <si>
    <t>KMバイオロジクス株式会社</t>
  </si>
  <si>
    <t>バンガードL4</t>
    <phoneticPr fontId="16"/>
  </si>
  <si>
    <t>犬レプトスピラ病（カニコーラ・イクテロヘモラジー・グリッポチフォーサ・ポモ
ナ）不活化ワクチン（アジュバント加溶解用液）（シード）</t>
    <phoneticPr fontId="16"/>
  </si>
  <si>
    <t>レスピシュアワン</t>
  </si>
  <si>
    <t>マイコプラズマ・ハイオニューモニエ感染症（油性アジュバント加）不活化ワクチン（シード）</t>
  </si>
  <si>
    <t>840550</t>
    <phoneticPr fontId="16"/>
  </si>
  <si>
    <t>令和7年7月2日
(令和7年7月29日）</t>
    <rPh sb="0" eb="2">
      <t>レイワ</t>
    </rPh>
    <rPh sb="3" eb="4">
      <t>ネン</t>
    </rPh>
    <rPh sb="5" eb="6">
      <t>ガツ</t>
    </rPh>
    <rPh sb="7" eb="8">
      <t>ニチ</t>
    </rPh>
    <rPh sb="9" eb="11">
      <t>レイワ</t>
    </rPh>
    <phoneticPr fontId="16"/>
  </si>
  <si>
    <t>令和9年10月</t>
    <phoneticPr fontId="16"/>
  </si>
  <si>
    <t>831586</t>
    <phoneticPr fontId="16"/>
  </si>
  <si>
    <t>令和7年4月30日
(令和7年7月29日）</t>
    <phoneticPr fontId="16"/>
  </si>
  <si>
    <t>令和9年7月</t>
  </si>
  <si>
    <t>株式会社科学飼料研究所</t>
    <rPh sb="0" eb="11">
      <t>カシケン</t>
    </rPh>
    <phoneticPr fontId="1"/>
  </si>
  <si>
    <t>マイコバスターＡＲプラス</t>
    <phoneticPr fontId="16"/>
  </si>
  <si>
    <t>豚ボルデテラ感染症・豚パスツレラ症（粗精製トキソイド）・マイコプラズマ・ハイオニューモニエ感染症混合（アジュバント加）不活化ワクチン（シード）</t>
  </si>
  <si>
    <t xml:space="preserve"> MBP5054</t>
    <phoneticPr fontId="16"/>
  </si>
  <si>
    <t>令和6年12月19日</t>
    <rPh sb="0" eb="2">
      <t>レイワ</t>
    </rPh>
    <rPh sb="3" eb="4">
      <t>ネン</t>
    </rPh>
    <rPh sb="6" eb="7">
      <t>ガツ</t>
    </rPh>
    <rPh sb="9" eb="10">
      <t>ニチ</t>
    </rPh>
    <phoneticPr fontId="16"/>
  </si>
  <si>
    <t>オイルバスターＥＤＳ・ＫＯ</t>
    <phoneticPr fontId="16"/>
  </si>
  <si>
    <t>産卵低下症候群－１９７６（油性アジュバント加）不活化ワクチン（シード）</t>
    <rPh sb="0" eb="2">
      <t>サンラン</t>
    </rPh>
    <rPh sb="2" eb="4">
      <t>テイカ</t>
    </rPh>
    <rPh sb="4" eb="7">
      <t>ショウコウグン</t>
    </rPh>
    <rPh sb="13" eb="15">
      <t>ユセイ</t>
    </rPh>
    <rPh sb="21" eb="22">
      <t>カ</t>
    </rPh>
    <rPh sb="23" eb="26">
      <t>フカツカ</t>
    </rPh>
    <phoneticPr fontId="16"/>
  </si>
  <si>
    <t>7</t>
    <phoneticPr fontId="16"/>
  </si>
  <si>
    <t>令和6年12月11日</t>
    <rPh sb="0" eb="2">
      <t>レイワ</t>
    </rPh>
    <rPh sb="3" eb="4">
      <t>ネン</t>
    </rPh>
    <rPh sb="6" eb="7">
      <t>ガツ</t>
    </rPh>
    <rPh sb="9" eb="10">
      <t>ニチ</t>
    </rPh>
    <phoneticPr fontId="16"/>
  </si>
  <si>
    <t>フェリバック　L-3</t>
    <phoneticPr fontId="16"/>
  </si>
  <si>
    <t>猫ウイルス性鼻気管炎・猫カリシウイルス感染症・猫汎白血球減少症混合生ワクチン（シード）</t>
    <phoneticPr fontId="16"/>
  </si>
  <si>
    <t>ポールバックＭＤ　cvi</t>
    <phoneticPr fontId="16"/>
  </si>
  <si>
    <t>マレック病(マレック病ウイルス1型)凍結生ワクチン(シード)</t>
    <phoneticPr fontId="16"/>
  </si>
  <si>
    <t>B-290</t>
    <phoneticPr fontId="16"/>
  </si>
  <si>
    <t>共立製薬株式会社</t>
    <rPh sb="0" eb="8">
      <t>キョウリツ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</si>
</sst>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);[Red]\(#,##0\)"/>
    <numFmt numFmtId="177" formatCode="[&lt;=43585]ggge&quot;年&quot;m&quot;月&quot;;[&gt;=43831]ggge&quot;年&quot;m&quot;月&quot;;ggg&quot;元年&quot;m&quot;月&quot;"/>
    <numFmt numFmtId="178" formatCode="[DBNum3][$-411]0"/>
    <numFmt numFmtId="179" formatCode="[&lt;=43585]ggge&quot;年&quot;m&quot;月&quot;d&quot;日&quot;;[&gt;=43831]ggge&quot;年&quot;m&quot;月&quot;d&quot;日&quot;;ggg&quot;元年&quot;m&quot;月&quot;d&quot;日&quot;"/>
    <numFmt numFmtId="180" formatCode="#,##0_ "/>
    <numFmt numFmtId="181" formatCode="[$]ggge&quot;年&quot;m&quot;月&quot;d&quot;日&quot;;@" x16r2:formatCode16="[$-ja-JP-x-gannen]ggge&quot;年&quot;m&quot;月&quot;d&quot;日&quot;;@"/>
  </numFmts>
  <fonts count="1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rgb="FF000000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0">
    <xf numFmtId="0" fontId="0" fillId="0" borderId="0">
      <alignment vertical="center"/>
    </xf>
    <xf numFmtId="0" fontId="2" fillId="0" borderId="0"/>
    <xf numFmtId="38" fontId="2" fillId="0" borderId="0" applyFont="0" applyFill="0" applyBorder="0" applyAlignment="0" applyProtection="0">
      <alignment vertical="center"/>
    </xf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</cellStyleXfs>
  <cellXfs count="77">
    <xf numFmtId="0" fontId="0" fillId="0" borderId="0" xfId="0">
      <alignment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176" fontId="10" fillId="0" borderId="0" xfId="0" applyNumberFormat="1" applyFont="1">
      <alignment vertical="center"/>
    </xf>
    <xf numFmtId="0" fontId="10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9" fontId="12" fillId="0" borderId="1" xfId="0" applyNumberFormat="1" applyFont="1" applyBorder="1" applyAlignment="1">
      <alignment horizontal="left" vertical="center" wrapText="1"/>
    </xf>
    <xf numFmtId="3" fontId="12" fillId="0" borderId="1" xfId="0" applyNumberFormat="1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right" vertical="center" wrapText="1"/>
    </xf>
    <xf numFmtId="178" fontId="14" fillId="0" borderId="1" xfId="0" applyNumberFormat="1" applyFont="1" applyBorder="1" applyAlignment="1">
      <alignment horizontal="left" vertical="center" wrapText="1"/>
    </xf>
    <xf numFmtId="58" fontId="14" fillId="0" borderId="1" xfId="0" applyNumberFormat="1" applyFont="1" applyBorder="1" applyAlignment="1">
      <alignment horizontal="left" vertical="center" wrapText="1"/>
    </xf>
    <xf numFmtId="3" fontId="14" fillId="0" borderId="1" xfId="0" applyNumberFormat="1" applyFont="1" applyBorder="1" applyAlignment="1">
      <alignment horizontal="right" vertical="center" wrapText="1"/>
    </xf>
    <xf numFmtId="179" fontId="12" fillId="0" borderId="1" xfId="0" applyNumberFormat="1" applyFont="1" applyBorder="1" applyAlignment="1">
      <alignment horizontal="left" vertical="center" wrapText="1"/>
    </xf>
    <xf numFmtId="180" fontId="12" fillId="0" borderId="1" xfId="0" applyNumberFormat="1" applyFont="1" applyBorder="1" applyAlignment="1">
      <alignment horizontal="right" vertical="center" wrapText="1"/>
    </xf>
    <xf numFmtId="177" fontId="12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79" fontId="14" fillId="0" borderId="1" xfId="0" applyNumberFormat="1" applyFont="1" applyBorder="1" applyAlignment="1">
      <alignment horizontal="left" vertical="center" wrapText="1"/>
    </xf>
    <xf numFmtId="177" fontId="1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58" fontId="14" fillId="0" borderId="5" xfId="0" applyNumberFormat="1" applyFont="1" applyBorder="1" applyAlignment="1">
      <alignment horizontal="left" vertical="center" wrapText="1"/>
    </xf>
    <xf numFmtId="3" fontId="14" fillId="0" borderId="5" xfId="0" applyNumberFormat="1" applyFont="1" applyBorder="1" applyAlignment="1">
      <alignment horizontal="righ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14" fontId="12" fillId="0" borderId="1" xfId="0" applyNumberFormat="1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178" fontId="10" fillId="0" borderId="5" xfId="0" applyNumberFormat="1" applyFont="1" applyBorder="1" applyAlignment="1">
      <alignment horizontal="left" vertical="center" wrapText="1"/>
    </xf>
    <xf numFmtId="58" fontId="10" fillId="0" borderId="5" xfId="0" applyNumberFormat="1" applyFont="1" applyBorder="1" applyAlignment="1">
      <alignment horizontal="left" vertical="center" wrapText="1"/>
    </xf>
    <xf numFmtId="3" fontId="10" fillId="0" borderId="5" xfId="0" applyNumberFormat="1" applyFont="1" applyBorder="1" applyAlignment="1">
      <alignment horizontal="right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0" fontId="10" fillId="0" borderId="5" xfId="1" applyFont="1" applyBorder="1" applyAlignment="1">
      <alignment horizontal="left" vertical="center" wrapText="1"/>
    </xf>
    <xf numFmtId="178" fontId="10" fillId="0" borderId="5" xfId="1" applyNumberFormat="1" applyFont="1" applyBorder="1" applyAlignment="1">
      <alignment horizontal="left" vertical="center" wrapText="1"/>
    </xf>
    <xf numFmtId="0" fontId="12" fillId="0" borderId="5" xfId="1" applyFont="1" applyBorder="1" applyAlignment="1">
      <alignment horizontal="left" vertical="center" wrapText="1"/>
    </xf>
    <xf numFmtId="181" fontId="12" fillId="0" borderId="5" xfId="0" applyNumberFormat="1" applyFont="1" applyBorder="1" applyAlignment="1">
      <alignment horizontal="left" vertical="center" wrapText="1"/>
    </xf>
    <xf numFmtId="3" fontId="12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left" vertical="center" wrapText="1"/>
    </xf>
    <xf numFmtId="0" fontId="14" fillId="0" borderId="5" xfId="1" applyFont="1" applyBorder="1" applyAlignment="1">
      <alignment horizontal="left" vertical="center" wrapText="1"/>
    </xf>
    <xf numFmtId="3" fontId="14" fillId="0" borderId="4" xfId="1" applyNumberFormat="1" applyFont="1" applyBorder="1" applyAlignment="1">
      <alignment horizontal="right" vertical="center" wrapText="1"/>
    </xf>
    <xf numFmtId="49" fontId="14" fillId="0" borderId="5" xfId="1" applyNumberFormat="1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3" fillId="2" borderId="5" xfId="0" applyFont="1" applyFill="1" applyBorder="1" applyAlignment="1">
      <alignment horizontal="left" vertical="center" wrapText="1"/>
    </xf>
    <xf numFmtId="179" fontId="12" fillId="2" borderId="5" xfId="0" applyNumberFormat="1" applyFont="1" applyFill="1" applyBorder="1" applyAlignment="1">
      <alignment horizontal="left" vertical="center" wrapText="1"/>
    </xf>
    <xf numFmtId="180" fontId="12" fillId="2" borderId="5" xfId="0" applyNumberFormat="1" applyFont="1" applyFill="1" applyBorder="1" applyAlignment="1">
      <alignment horizontal="right" vertical="center" wrapText="1"/>
    </xf>
    <xf numFmtId="177" fontId="12" fillId="2" borderId="5" xfId="0" applyNumberFormat="1" applyFont="1" applyFill="1" applyBorder="1" applyAlignment="1">
      <alignment horizontal="left" vertical="center" wrapText="1"/>
    </xf>
    <xf numFmtId="0" fontId="12" fillId="2" borderId="7" xfId="0" applyFont="1" applyFill="1" applyBorder="1" applyAlignment="1">
      <alignment horizontal="left" vertical="center" wrapText="1"/>
    </xf>
    <xf numFmtId="179" fontId="12" fillId="2" borderId="5" xfId="1" applyNumberFormat="1" applyFont="1" applyFill="1" applyBorder="1" applyAlignment="1">
      <alignment horizontal="left" vertical="center" wrapText="1"/>
    </xf>
    <xf numFmtId="180" fontId="10" fillId="2" borderId="5" xfId="1" applyNumberFormat="1" applyFont="1" applyFill="1" applyBorder="1" applyAlignment="1">
      <alignment horizontal="right" vertical="center" wrapText="1"/>
    </xf>
    <xf numFmtId="177" fontId="12" fillId="2" borderId="5" xfId="1" applyNumberFormat="1" applyFont="1" applyFill="1" applyBorder="1" applyAlignment="1">
      <alignment horizontal="left" vertical="center" wrapText="1"/>
    </xf>
    <xf numFmtId="180" fontId="10" fillId="2" borderId="5" xfId="0" applyNumberFormat="1" applyFont="1" applyFill="1" applyBorder="1" applyAlignment="1">
      <alignment horizontal="right" vertical="center" wrapText="1"/>
    </xf>
    <xf numFmtId="177" fontId="12" fillId="2" borderId="8" xfId="0" applyNumberFormat="1" applyFont="1" applyFill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2" fillId="2" borderId="5" xfId="0" applyNumberFormat="1" applyFont="1" applyFill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49" fontId="10" fillId="0" borderId="5" xfId="1" applyNumberFormat="1" applyFont="1" applyBorder="1" applyAlignment="1">
      <alignment horizontal="center" vertical="center" wrapText="1"/>
    </xf>
    <xf numFmtId="49" fontId="12" fillId="0" borderId="5" xfId="0" quotePrefix="1" applyNumberFormat="1" applyFont="1" applyBorder="1" applyAlignment="1">
      <alignment horizontal="center" vertical="center" wrapText="1"/>
    </xf>
    <xf numFmtId="49" fontId="14" fillId="0" borderId="6" xfId="1" applyNumberFormat="1" applyFont="1" applyBorder="1" applyAlignment="1">
      <alignment horizontal="center" vertical="center" wrapText="1"/>
    </xf>
    <xf numFmtId="49" fontId="12" fillId="0" borderId="5" xfId="0" applyNumberFormat="1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 wrapText="1"/>
    </xf>
    <xf numFmtId="49" fontId="12" fillId="2" borderId="5" xfId="0" applyNumberFormat="1" applyFont="1" applyFill="1" applyBorder="1" applyAlignment="1">
      <alignment horizontal="center" vertical="center" wrapText="1"/>
    </xf>
  </cellXfs>
  <cellStyles count="10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  <cellStyle name="標準 6" xfId="6" xr:uid="{00000000-0005-0000-0000-000006000000}"/>
    <cellStyle name="標準 7" xfId="7" xr:uid="{00000000-0005-0000-0000-000007000000}"/>
    <cellStyle name="標準 8" xfId="8" xr:uid="{00000000-0005-0000-0000-000008000000}"/>
    <cellStyle name="標準 9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32"/>
  <sheetViews>
    <sheetView tabSelected="1" view="pageBreakPreview" topLeftCell="A21" zoomScale="80" zoomScaleNormal="100" zoomScaleSheetLayoutView="80" workbookViewId="0">
      <selection activeCell="D5" sqref="D5:D32"/>
    </sheetView>
  </sheetViews>
  <sheetFormatPr defaultColWidth="9" defaultRowHeight="14.25" x14ac:dyDescent="0.15"/>
  <cols>
    <col min="1" max="1" width="25.875" style="1" customWidth="1"/>
    <col min="2" max="2" width="56.75" style="25" customWidth="1"/>
    <col min="3" max="3" width="34.375" style="1" customWidth="1"/>
    <col min="4" max="4" width="11.625" style="1" customWidth="1"/>
    <col min="5" max="5" width="23" style="1" bestFit="1" customWidth="1"/>
    <col min="6" max="6" width="13.875" style="3" bestFit="1" customWidth="1"/>
    <col min="7" max="7" width="8" style="4" bestFit="1" customWidth="1"/>
    <col min="8" max="8" width="14.75" style="1" customWidth="1"/>
    <col min="9" max="9" width="23.375" style="4" customWidth="1"/>
    <col min="10" max="16384" width="9" style="4"/>
  </cols>
  <sheetData>
    <row r="2" spans="1:8" x14ac:dyDescent="0.15">
      <c r="A2" s="1" t="s">
        <v>7</v>
      </c>
      <c r="B2" s="2"/>
    </row>
    <row r="4" spans="1:8" s="9" customFormat="1" x14ac:dyDescent="0.15">
      <c r="A4" s="5" t="s">
        <v>0</v>
      </c>
      <c r="B4" s="6" t="s">
        <v>1</v>
      </c>
      <c r="C4" s="5" t="s">
        <v>2</v>
      </c>
      <c r="D4" s="5" t="s">
        <v>3</v>
      </c>
      <c r="E4" s="5" t="s">
        <v>4</v>
      </c>
      <c r="F4" s="7" t="s">
        <v>5</v>
      </c>
      <c r="G4" s="8"/>
      <c r="H4" s="5" t="s">
        <v>6</v>
      </c>
    </row>
    <row r="5" spans="1:8" ht="27.75" customHeight="1" x14ac:dyDescent="0.15">
      <c r="A5" s="28" t="s">
        <v>8</v>
      </c>
      <c r="B5" s="29" t="s">
        <v>9</v>
      </c>
      <c r="C5" s="11" t="s">
        <v>15</v>
      </c>
      <c r="D5" s="65" t="s">
        <v>10</v>
      </c>
      <c r="E5" s="30" t="s">
        <v>11</v>
      </c>
      <c r="F5" s="31">
        <v>68580</v>
      </c>
      <c r="G5" s="60" t="s">
        <v>12</v>
      </c>
      <c r="H5" s="32" t="s">
        <v>13</v>
      </c>
    </row>
    <row r="6" spans="1:8" ht="27.75" customHeight="1" x14ac:dyDescent="0.15">
      <c r="A6" s="10" t="s">
        <v>16</v>
      </c>
      <c r="B6" s="14" t="s">
        <v>18</v>
      </c>
      <c r="C6" s="11" t="s">
        <v>24</v>
      </c>
      <c r="D6" s="66" t="s">
        <v>20</v>
      </c>
      <c r="E6" s="21">
        <v>45618</v>
      </c>
      <c r="F6" s="13">
        <v>12200000</v>
      </c>
      <c r="G6" s="61" t="s">
        <v>21</v>
      </c>
      <c r="H6" s="23">
        <v>46805</v>
      </c>
    </row>
    <row r="7" spans="1:8" ht="27.75" customHeight="1" x14ac:dyDescent="0.15">
      <c r="A7" s="10" t="s">
        <v>16</v>
      </c>
      <c r="B7" s="14" t="s">
        <v>18</v>
      </c>
      <c r="C7" s="11" t="s">
        <v>24</v>
      </c>
      <c r="D7" s="66" t="s">
        <v>22</v>
      </c>
      <c r="E7" s="21">
        <v>45618</v>
      </c>
      <c r="F7" s="13">
        <v>13120000</v>
      </c>
      <c r="G7" s="61" t="s">
        <v>21</v>
      </c>
      <c r="H7" s="23">
        <v>46805</v>
      </c>
    </row>
    <row r="8" spans="1:8" ht="27.75" customHeight="1" x14ac:dyDescent="0.15">
      <c r="A8" s="10" t="s">
        <v>17</v>
      </c>
      <c r="B8" s="10" t="s">
        <v>19</v>
      </c>
      <c r="C8" s="11" t="s">
        <v>24</v>
      </c>
      <c r="D8" s="66" t="s">
        <v>23</v>
      </c>
      <c r="E8" s="21">
        <v>45709</v>
      </c>
      <c r="F8" s="13">
        <v>9980000</v>
      </c>
      <c r="G8" s="61" t="s">
        <v>21</v>
      </c>
      <c r="H8" s="23">
        <v>46804</v>
      </c>
    </row>
    <row r="9" spans="1:8" ht="27.75" customHeight="1" x14ac:dyDescent="0.15">
      <c r="A9" s="15" t="s">
        <v>25</v>
      </c>
      <c r="B9" s="15" t="s">
        <v>26</v>
      </c>
      <c r="C9" s="11" t="s">
        <v>24</v>
      </c>
      <c r="D9" s="67" t="s">
        <v>35</v>
      </c>
      <c r="E9" s="26">
        <v>45687</v>
      </c>
      <c r="F9" s="17">
        <v>18790000</v>
      </c>
      <c r="G9" s="62" t="s">
        <v>21</v>
      </c>
      <c r="H9" s="27">
        <v>46507</v>
      </c>
    </row>
    <row r="10" spans="1:8" ht="27.75" customHeight="1" x14ac:dyDescent="0.15">
      <c r="A10" s="15" t="s">
        <v>27</v>
      </c>
      <c r="B10" s="18" t="s">
        <v>28</v>
      </c>
      <c r="C10" s="11" t="s">
        <v>24</v>
      </c>
      <c r="D10" s="66" t="s">
        <v>36</v>
      </c>
      <c r="E10" s="19">
        <v>45771</v>
      </c>
      <c r="F10" s="20">
        <v>14000000</v>
      </c>
      <c r="G10" s="62" t="s">
        <v>21</v>
      </c>
      <c r="H10" s="27">
        <v>46501</v>
      </c>
    </row>
    <row r="11" spans="1:8" ht="27.75" customHeight="1" x14ac:dyDescent="0.15">
      <c r="A11" s="15" t="s">
        <v>29</v>
      </c>
      <c r="B11" s="18" t="s">
        <v>30</v>
      </c>
      <c r="C11" s="11" t="s">
        <v>24</v>
      </c>
      <c r="D11" s="66" t="s">
        <v>37</v>
      </c>
      <c r="E11" s="19">
        <v>45730</v>
      </c>
      <c r="F11" s="20">
        <v>15540000</v>
      </c>
      <c r="G11" s="62" t="s">
        <v>21</v>
      </c>
      <c r="H11" s="27">
        <v>46552</v>
      </c>
    </row>
    <row r="12" spans="1:8" ht="27.75" customHeight="1" x14ac:dyDescent="0.15">
      <c r="A12" s="10" t="s">
        <v>31</v>
      </c>
      <c r="B12" s="10" t="s">
        <v>32</v>
      </c>
      <c r="C12" s="11" t="s">
        <v>24</v>
      </c>
      <c r="D12" s="66" t="s">
        <v>38</v>
      </c>
      <c r="E12" s="26">
        <v>45737</v>
      </c>
      <c r="F12" s="20">
        <v>22430000</v>
      </c>
      <c r="G12" s="62" t="s">
        <v>21</v>
      </c>
      <c r="H12" s="27">
        <v>46833</v>
      </c>
    </row>
    <row r="13" spans="1:8" ht="27.75" customHeight="1" x14ac:dyDescent="0.15">
      <c r="A13" s="10" t="s">
        <v>33</v>
      </c>
      <c r="B13" s="10" t="s">
        <v>34</v>
      </c>
      <c r="C13" s="11" t="s">
        <v>24</v>
      </c>
      <c r="D13" s="68" t="s">
        <v>39</v>
      </c>
      <c r="E13" s="21">
        <v>45639</v>
      </c>
      <c r="F13" s="22">
        <v>22475000</v>
      </c>
      <c r="G13" s="61" t="s">
        <v>21</v>
      </c>
      <c r="H13" s="23">
        <v>46459</v>
      </c>
    </row>
    <row r="14" spans="1:8" ht="27.75" customHeight="1" x14ac:dyDescent="0.15">
      <c r="A14" s="15" t="s">
        <v>33</v>
      </c>
      <c r="B14" s="24" t="s">
        <v>34</v>
      </c>
      <c r="C14" s="11" t="s">
        <v>24</v>
      </c>
      <c r="D14" s="67" t="s">
        <v>40</v>
      </c>
      <c r="E14" s="19">
        <v>45758</v>
      </c>
      <c r="F14" s="20">
        <v>34925000</v>
      </c>
      <c r="G14" s="62" t="s">
        <v>21</v>
      </c>
      <c r="H14" s="27">
        <v>46579</v>
      </c>
    </row>
    <row r="15" spans="1:8" ht="27.75" customHeight="1" x14ac:dyDescent="0.15">
      <c r="A15" s="10" t="s">
        <v>41</v>
      </c>
      <c r="B15" s="10" t="s">
        <v>42</v>
      </c>
      <c r="C15" s="16" t="s">
        <v>76</v>
      </c>
      <c r="D15" s="66" t="s">
        <v>52</v>
      </c>
      <c r="E15" s="33" t="s">
        <v>53</v>
      </c>
      <c r="F15" s="13" t="s">
        <v>54</v>
      </c>
      <c r="G15" s="62" t="s">
        <v>21</v>
      </c>
      <c r="H15" s="12" t="s">
        <v>55</v>
      </c>
    </row>
    <row r="16" spans="1:8" ht="27.75" customHeight="1" x14ac:dyDescent="0.15">
      <c r="A16" s="10" t="s">
        <v>43</v>
      </c>
      <c r="B16" s="10" t="s">
        <v>44</v>
      </c>
      <c r="C16" s="16" t="s">
        <v>76</v>
      </c>
      <c r="D16" s="66" t="s">
        <v>56</v>
      </c>
      <c r="E16" s="33" t="s">
        <v>57</v>
      </c>
      <c r="F16" s="13" t="s">
        <v>58</v>
      </c>
      <c r="G16" s="62" t="s">
        <v>21</v>
      </c>
      <c r="H16" s="12" t="s">
        <v>59</v>
      </c>
    </row>
    <row r="17" spans="1:8" ht="27.75" customHeight="1" x14ac:dyDescent="0.15">
      <c r="A17" s="10" t="s">
        <v>45</v>
      </c>
      <c r="B17" s="10" t="s">
        <v>46</v>
      </c>
      <c r="C17" s="16" t="s">
        <v>76</v>
      </c>
      <c r="D17" s="66" t="s">
        <v>60</v>
      </c>
      <c r="E17" s="33" t="s">
        <v>61</v>
      </c>
      <c r="F17" s="13" t="s">
        <v>62</v>
      </c>
      <c r="G17" s="62" t="s">
        <v>21</v>
      </c>
      <c r="H17" s="12" t="s">
        <v>63</v>
      </c>
    </row>
    <row r="18" spans="1:8" ht="27.75" customHeight="1" x14ac:dyDescent="0.15">
      <c r="A18" s="10" t="s">
        <v>47</v>
      </c>
      <c r="B18" s="10" t="s">
        <v>44</v>
      </c>
      <c r="C18" s="16" t="s">
        <v>76</v>
      </c>
      <c r="D18" s="66" t="s">
        <v>64</v>
      </c>
      <c r="E18" s="33" t="s">
        <v>65</v>
      </c>
      <c r="F18" s="13" t="s">
        <v>66</v>
      </c>
      <c r="G18" s="62" t="s">
        <v>21</v>
      </c>
      <c r="H18" s="12" t="s">
        <v>67</v>
      </c>
    </row>
    <row r="19" spans="1:8" ht="27.75" customHeight="1" x14ac:dyDescent="0.15">
      <c r="A19" s="10" t="s">
        <v>48</v>
      </c>
      <c r="B19" s="10" t="s">
        <v>49</v>
      </c>
      <c r="C19" s="16" t="s">
        <v>76</v>
      </c>
      <c r="D19" s="66" t="s">
        <v>68</v>
      </c>
      <c r="E19" s="33" t="s">
        <v>69</v>
      </c>
      <c r="F19" s="13" t="s">
        <v>70</v>
      </c>
      <c r="G19" s="62" t="s">
        <v>21</v>
      </c>
      <c r="H19" s="12" t="s">
        <v>63</v>
      </c>
    </row>
    <row r="20" spans="1:8" ht="28.5" x14ac:dyDescent="0.15">
      <c r="A20" s="10" t="s">
        <v>50</v>
      </c>
      <c r="B20" s="10" t="s">
        <v>51</v>
      </c>
      <c r="C20" s="16" t="s">
        <v>76</v>
      </c>
      <c r="D20" s="66" t="s">
        <v>71</v>
      </c>
      <c r="E20" s="33" t="s">
        <v>72</v>
      </c>
      <c r="F20" s="13" t="s">
        <v>73</v>
      </c>
      <c r="G20" s="62" t="s">
        <v>74</v>
      </c>
      <c r="H20" s="12" t="s">
        <v>75</v>
      </c>
    </row>
    <row r="21" spans="1:8" ht="42.75" x14ac:dyDescent="0.15">
      <c r="A21" s="34" t="s">
        <v>77</v>
      </c>
      <c r="B21" s="35" t="s">
        <v>78</v>
      </c>
      <c r="C21" s="16" t="s">
        <v>91</v>
      </c>
      <c r="D21" s="69" t="s">
        <v>81</v>
      </c>
      <c r="E21" s="36" t="s">
        <v>82</v>
      </c>
      <c r="F21" s="37">
        <v>56530</v>
      </c>
      <c r="G21" s="63" t="s">
        <v>12</v>
      </c>
      <c r="H21" s="38" t="s">
        <v>83</v>
      </c>
    </row>
    <row r="22" spans="1:8" ht="42.75" x14ac:dyDescent="0.15">
      <c r="A22" s="34" t="s">
        <v>77</v>
      </c>
      <c r="B22" s="35" t="s">
        <v>78</v>
      </c>
      <c r="C22" s="16" t="s">
        <v>91</v>
      </c>
      <c r="D22" s="69" t="s">
        <v>84</v>
      </c>
      <c r="E22" s="36" t="s">
        <v>85</v>
      </c>
      <c r="F22" s="37">
        <v>59210</v>
      </c>
      <c r="G22" s="63" t="s">
        <v>12</v>
      </c>
      <c r="H22" s="38" t="s">
        <v>83</v>
      </c>
    </row>
    <row r="23" spans="1:8" ht="42.75" x14ac:dyDescent="0.15">
      <c r="A23" s="39" t="s">
        <v>79</v>
      </c>
      <c r="B23" s="40" t="s">
        <v>80</v>
      </c>
      <c r="C23" s="16" t="s">
        <v>91</v>
      </c>
      <c r="D23" s="70" t="s">
        <v>86</v>
      </c>
      <c r="E23" s="36" t="s">
        <v>87</v>
      </c>
      <c r="F23" s="37">
        <v>26780</v>
      </c>
      <c r="G23" s="63" t="s">
        <v>12</v>
      </c>
      <c r="H23" s="38" t="s">
        <v>88</v>
      </c>
    </row>
    <row r="24" spans="1:8" ht="42.75" x14ac:dyDescent="0.15">
      <c r="A24" s="39" t="s">
        <v>79</v>
      </c>
      <c r="B24" s="40" t="s">
        <v>80</v>
      </c>
      <c r="C24" s="16" t="s">
        <v>91</v>
      </c>
      <c r="D24" s="70" t="s">
        <v>89</v>
      </c>
      <c r="E24" s="36" t="s">
        <v>90</v>
      </c>
      <c r="F24" s="37">
        <v>113210</v>
      </c>
      <c r="G24" s="63" t="s">
        <v>12</v>
      </c>
      <c r="H24" s="38" t="s">
        <v>88</v>
      </c>
    </row>
    <row r="25" spans="1:8" ht="27.75" customHeight="1" x14ac:dyDescent="0.15">
      <c r="A25" s="41" t="s">
        <v>92</v>
      </c>
      <c r="B25" s="41" t="s">
        <v>93</v>
      </c>
      <c r="C25" s="11" t="s">
        <v>96</v>
      </c>
      <c r="D25" s="71" t="s">
        <v>94</v>
      </c>
      <c r="E25" s="42">
        <v>45740</v>
      </c>
      <c r="F25" s="43">
        <f>1000*9995</f>
        <v>9995000</v>
      </c>
      <c r="G25" s="63" t="s">
        <v>12</v>
      </c>
      <c r="H25" s="44" t="s">
        <v>95</v>
      </c>
    </row>
    <row r="26" spans="1:8" ht="42.75" x14ac:dyDescent="0.15">
      <c r="A26" s="28" t="s">
        <v>97</v>
      </c>
      <c r="B26" s="29" t="s">
        <v>98</v>
      </c>
      <c r="C26" s="10" t="s">
        <v>14</v>
      </c>
      <c r="D26" s="65" t="s">
        <v>101</v>
      </c>
      <c r="E26" s="30" t="s">
        <v>102</v>
      </c>
      <c r="F26" s="31">
        <v>8305</v>
      </c>
      <c r="G26" s="60" t="s">
        <v>74</v>
      </c>
      <c r="H26" s="32" t="s">
        <v>103</v>
      </c>
    </row>
    <row r="27" spans="1:8" ht="28.5" x14ac:dyDescent="0.15">
      <c r="A27" s="45" t="s">
        <v>99</v>
      </c>
      <c r="B27" s="45" t="s">
        <v>100</v>
      </c>
      <c r="C27" s="10" t="s">
        <v>14</v>
      </c>
      <c r="D27" s="72" t="s">
        <v>104</v>
      </c>
      <c r="E27" s="19" t="s">
        <v>105</v>
      </c>
      <c r="F27" s="46">
        <v>72950</v>
      </c>
      <c r="G27" s="60" t="s">
        <v>74</v>
      </c>
      <c r="H27" s="47" t="s">
        <v>106</v>
      </c>
    </row>
    <row r="28" spans="1:8" ht="42.75" x14ac:dyDescent="0.15">
      <c r="A28" s="48" t="s">
        <v>108</v>
      </c>
      <c r="B28" s="48" t="s">
        <v>109</v>
      </c>
      <c r="C28" s="48" t="s">
        <v>107</v>
      </c>
      <c r="D28" s="73" t="s">
        <v>110</v>
      </c>
      <c r="E28" s="32" t="s">
        <v>111</v>
      </c>
      <c r="F28" s="31">
        <v>367050</v>
      </c>
      <c r="G28" s="60" t="s">
        <v>74</v>
      </c>
      <c r="H28" s="32" t="s">
        <v>95</v>
      </c>
    </row>
    <row r="29" spans="1:8" ht="27.75" customHeight="1" x14ac:dyDescent="0.15">
      <c r="A29" s="48" t="s">
        <v>112</v>
      </c>
      <c r="B29" s="48" t="s">
        <v>113</v>
      </c>
      <c r="C29" s="48" t="s">
        <v>107</v>
      </c>
      <c r="D29" s="73" t="s">
        <v>114</v>
      </c>
      <c r="E29" s="32" t="s">
        <v>115</v>
      </c>
      <c r="F29" s="31">
        <v>309500</v>
      </c>
      <c r="G29" s="60" t="s">
        <v>74</v>
      </c>
      <c r="H29" s="32" t="s">
        <v>95</v>
      </c>
    </row>
    <row r="30" spans="1:8" ht="27.75" customHeight="1" x14ac:dyDescent="0.15">
      <c r="A30" s="49" t="s">
        <v>116</v>
      </c>
      <c r="B30" s="50" t="s">
        <v>117</v>
      </c>
      <c r="C30" s="50" t="s">
        <v>121</v>
      </c>
      <c r="D30" s="74">
        <v>32</v>
      </c>
      <c r="E30" s="51">
        <v>45803</v>
      </c>
      <c r="F30" s="52">
        <v>115700</v>
      </c>
      <c r="G30" s="64" t="s">
        <v>12</v>
      </c>
      <c r="H30" s="53">
        <v>46266</v>
      </c>
    </row>
    <row r="31" spans="1:8" ht="27.75" customHeight="1" x14ac:dyDescent="0.15">
      <c r="A31" s="54" t="s">
        <v>116</v>
      </c>
      <c r="B31" s="50" t="s">
        <v>117</v>
      </c>
      <c r="C31" s="50" t="s">
        <v>121</v>
      </c>
      <c r="D31" s="75">
        <v>33</v>
      </c>
      <c r="E31" s="55">
        <v>45820</v>
      </c>
      <c r="F31" s="56">
        <v>116300</v>
      </c>
      <c r="G31" s="64" t="s">
        <v>12</v>
      </c>
      <c r="H31" s="57">
        <v>46296</v>
      </c>
    </row>
    <row r="32" spans="1:8" ht="27.75" customHeight="1" x14ac:dyDescent="0.15">
      <c r="A32" s="49" t="s">
        <v>118</v>
      </c>
      <c r="B32" s="49" t="s">
        <v>119</v>
      </c>
      <c r="C32" s="49" t="s">
        <v>121</v>
      </c>
      <c r="D32" s="76" t="s">
        <v>120</v>
      </c>
      <c r="E32" s="51">
        <v>45848</v>
      </c>
      <c r="F32" s="58">
        <v>21288000</v>
      </c>
      <c r="G32" s="64" t="s">
        <v>12</v>
      </c>
      <c r="H32" s="59">
        <v>46935</v>
      </c>
    </row>
  </sheetData>
  <autoFilter ref="A4:H32" xr:uid="{00000000-0009-0000-0000-000000000000}"/>
  <phoneticPr fontId="1"/>
  <dataValidations count="1">
    <dataValidation imeMode="halfAlpha" allowBlank="1" showInputMessage="1" showErrorMessage="1" sqref="E5:E31" xr:uid="{00000000-0002-0000-0000-000000000000}"/>
  </dataValidations>
  <pageMargins left="0.70866141732283472" right="0.70866141732283472" top="0.74803149606299213" bottom="0.74803149606299213" header="0.31496062992125984" footer="0.31496062992125984"/>
  <pageSetup paperSize="9" scale="4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Props1.xml><?xml version="1.0" encoding="utf-8"?>
<ds:datastoreItem xmlns:ds="http://schemas.openxmlformats.org/officeDocument/2006/customXml" ds:itemID="{F6D549B7-5065-47FF-819B-D2E07FFC9637}"/>
</file>

<file path=customXml/itemProps2.xml><?xml version="1.0" encoding="utf-8"?>
<ds:datastoreItem xmlns:ds="http://schemas.openxmlformats.org/officeDocument/2006/customXml" ds:itemID="{5BAFA21B-3308-41BF-B466-B6A7F66B9A01}"/>
</file>

<file path=customXml/itemProps3.xml><?xml version="1.0" encoding="utf-8"?>
<ds:datastoreItem xmlns:ds="http://schemas.openxmlformats.org/officeDocument/2006/customXml" ds:itemID="{B28AAA45-DC60-417B-80E6-C491AF2B55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R708報告</vt:lpstr>
      <vt:lpstr>'R708報告'!Print_Area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2025-10-31T04:13:57Z</dcterms:created>
  <dcterms:modified xsi:type="dcterms:W3CDTF">2025-10-31T04:14:07Z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2079300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