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italgojp-my.sharepoint.com/personal/hiroaki_kobayashi540_maff_go_jp/Documents/デスクトップ/"/>
    </mc:Choice>
  </mc:AlternateContent>
  <xr:revisionPtr revIDLastSave="0" documentId="8_{03A44C14-0B4A-4BE2-8BDA-19589DA37D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積算資料" sheetId="5" r:id="rId1"/>
  </sheets>
  <definedNames>
    <definedName name="_xlnm.Print_Area" localSheetId="0">積算資料!$A$1:$O$112</definedName>
    <definedName name="_xlnm.Print_Titles" localSheetId="0">積算資料!$1:$3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7" i="5" l="1"/>
  <c r="M87" i="5"/>
  <c r="L87" i="5"/>
  <c r="K86" i="5"/>
  <c r="P86" i="5" s="1"/>
  <c r="K85" i="5"/>
  <c r="P85" i="5" s="1"/>
  <c r="K84" i="5"/>
  <c r="P84" i="5" s="1"/>
  <c r="K83" i="5"/>
  <c r="N82" i="5"/>
  <c r="N88" i="5" s="1"/>
  <c r="M82" i="5"/>
  <c r="L82" i="5"/>
  <c r="L88" i="5" s="1"/>
  <c r="K81" i="5"/>
  <c r="P81" i="5" s="1"/>
  <c r="K80" i="5"/>
  <c r="P80" i="5" s="1"/>
  <c r="K79" i="5"/>
  <c r="P79" i="5" s="1"/>
  <c r="P78" i="5"/>
  <c r="K78" i="5"/>
  <c r="K109" i="5"/>
  <c r="P109" i="5" s="1"/>
  <c r="K108" i="5"/>
  <c r="P108" i="5" s="1"/>
  <c r="K107" i="5"/>
  <c r="P107" i="5" s="1"/>
  <c r="K106" i="5"/>
  <c r="P106" i="5" s="1"/>
  <c r="K105" i="5"/>
  <c r="P105" i="5" s="1"/>
  <c r="K103" i="5"/>
  <c r="P103" i="5" s="1"/>
  <c r="K102" i="5"/>
  <c r="P102" i="5" s="1"/>
  <c r="K101" i="5"/>
  <c r="P101" i="5" s="1"/>
  <c r="K100" i="5"/>
  <c r="P100" i="5" s="1"/>
  <c r="K99" i="5"/>
  <c r="P99" i="5" s="1"/>
  <c r="K97" i="5"/>
  <c r="P97" i="5" s="1"/>
  <c r="K96" i="5"/>
  <c r="P96" i="5" s="1"/>
  <c r="K95" i="5"/>
  <c r="P95" i="5" s="1"/>
  <c r="K94" i="5"/>
  <c r="P94" i="5" s="1"/>
  <c r="K93" i="5"/>
  <c r="P93" i="5" s="1"/>
  <c r="K72" i="5"/>
  <c r="P72" i="5" s="1"/>
  <c r="K71" i="5"/>
  <c r="P71" i="5" s="1"/>
  <c r="K70" i="5"/>
  <c r="P70" i="5" s="1"/>
  <c r="K69" i="5"/>
  <c r="P69" i="5" s="1"/>
  <c r="K68" i="5"/>
  <c r="P68" i="5" s="1"/>
  <c r="K66" i="5"/>
  <c r="P66" i="5" s="1"/>
  <c r="K65" i="5"/>
  <c r="P65" i="5" s="1"/>
  <c r="K64" i="5"/>
  <c r="P64" i="5" s="1"/>
  <c r="K63" i="5"/>
  <c r="P63" i="5" s="1"/>
  <c r="K62" i="5"/>
  <c r="P62" i="5" s="1"/>
  <c r="K60" i="5"/>
  <c r="P60" i="5" s="1"/>
  <c r="K59" i="5"/>
  <c r="P59" i="5" s="1"/>
  <c r="K58" i="5"/>
  <c r="P58" i="5" s="1"/>
  <c r="K57" i="5"/>
  <c r="P57" i="5" s="1"/>
  <c r="K56" i="5"/>
  <c r="P56" i="5" s="1"/>
  <c r="K54" i="5"/>
  <c r="P54" i="5" s="1"/>
  <c r="K53" i="5"/>
  <c r="P53" i="5" s="1"/>
  <c r="K52" i="5"/>
  <c r="P52" i="5" s="1"/>
  <c r="K51" i="5"/>
  <c r="P51" i="5" s="1"/>
  <c r="K50" i="5"/>
  <c r="P50" i="5" s="1"/>
  <c r="K43" i="5"/>
  <c r="P43" i="5" s="1"/>
  <c r="K42" i="5"/>
  <c r="P42" i="5" s="1"/>
  <c r="K41" i="5"/>
  <c r="P41" i="5" s="1"/>
  <c r="K40" i="5"/>
  <c r="P40" i="5" s="1"/>
  <c r="K38" i="5"/>
  <c r="P38" i="5" s="1"/>
  <c r="K37" i="5"/>
  <c r="P37" i="5" s="1"/>
  <c r="K36" i="5"/>
  <c r="P36" i="5" s="1"/>
  <c r="K35" i="5"/>
  <c r="P35" i="5" s="1"/>
  <c r="K29" i="5"/>
  <c r="P29" i="5" s="1"/>
  <c r="K28" i="5"/>
  <c r="P28" i="5" s="1"/>
  <c r="K27" i="5"/>
  <c r="P27" i="5" s="1"/>
  <c r="K26" i="5"/>
  <c r="P26" i="5" s="1"/>
  <c r="K25" i="5"/>
  <c r="P25" i="5" s="1"/>
  <c r="K23" i="5"/>
  <c r="P23" i="5" s="1"/>
  <c r="K22" i="5"/>
  <c r="P22" i="5" s="1"/>
  <c r="K21" i="5"/>
  <c r="P21" i="5" s="1"/>
  <c r="K20" i="5"/>
  <c r="P20" i="5" s="1"/>
  <c r="K19" i="5"/>
  <c r="P19" i="5" s="1"/>
  <c r="K17" i="5"/>
  <c r="P17" i="5" s="1"/>
  <c r="K16" i="5"/>
  <c r="P16" i="5" s="1"/>
  <c r="K15" i="5"/>
  <c r="P15" i="5" s="1"/>
  <c r="K14" i="5"/>
  <c r="P14" i="5" s="1"/>
  <c r="K13" i="5"/>
  <c r="P13" i="5" s="1"/>
  <c r="K11" i="5"/>
  <c r="P11" i="5" s="1"/>
  <c r="K10" i="5"/>
  <c r="P10" i="5" s="1"/>
  <c r="K9" i="5"/>
  <c r="P9" i="5" s="1"/>
  <c r="K7" i="5"/>
  <c r="P7" i="5" s="1"/>
  <c r="K8" i="5"/>
  <c r="P8" i="5" s="1"/>
  <c r="M88" i="5" l="1"/>
  <c r="K82" i="5"/>
  <c r="K87" i="5"/>
  <c r="P87" i="5" s="1"/>
  <c r="P82" i="5"/>
  <c r="P83" i="5"/>
  <c r="N73" i="5"/>
  <c r="M73" i="5"/>
  <c r="L73" i="5"/>
  <c r="K73" i="5"/>
  <c r="N67" i="5"/>
  <c r="M67" i="5"/>
  <c r="L67" i="5"/>
  <c r="K67" i="5"/>
  <c r="N61" i="5"/>
  <c r="M61" i="5"/>
  <c r="L61" i="5"/>
  <c r="K61" i="5"/>
  <c r="N55" i="5"/>
  <c r="M55" i="5"/>
  <c r="L55" i="5"/>
  <c r="K55" i="5"/>
  <c r="N44" i="5"/>
  <c r="M44" i="5"/>
  <c r="L44" i="5"/>
  <c r="K44" i="5"/>
  <c r="N39" i="5"/>
  <c r="M39" i="5"/>
  <c r="L39" i="5"/>
  <c r="K39" i="5"/>
  <c r="N110" i="5"/>
  <c r="M110" i="5"/>
  <c r="L110" i="5"/>
  <c r="N104" i="5"/>
  <c r="M104" i="5"/>
  <c r="L104" i="5"/>
  <c r="N98" i="5"/>
  <c r="N111" i="5" s="1"/>
  <c r="M98" i="5"/>
  <c r="L98" i="5"/>
  <c r="P39" i="5" l="1"/>
  <c r="P55" i="5"/>
  <c r="P67" i="5"/>
  <c r="K88" i="5"/>
  <c r="P88" i="5" s="1"/>
  <c r="P44" i="5"/>
  <c r="P61" i="5"/>
  <c r="P73" i="5"/>
  <c r="M111" i="5"/>
  <c r="L45" i="5"/>
  <c r="M74" i="5"/>
  <c r="M45" i="5"/>
  <c r="K45" i="5"/>
  <c r="N74" i="5"/>
  <c r="K74" i="5"/>
  <c r="N45" i="5"/>
  <c r="L74" i="5"/>
  <c r="K98" i="5"/>
  <c r="P98" i="5" s="1"/>
  <c r="K104" i="5"/>
  <c r="P104" i="5" s="1"/>
  <c r="L111" i="5"/>
  <c r="K110" i="5"/>
  <c r="P110" i="5" s="1"/>
  <c r="P74" i="5" l="1"/>
  <c r="P45" i="5"/>
  <c r="K111" i="5"/>
  <c r="P111" i="5" s="1"/>
  <c r="N18" i="5" l="1"/>
  <c r="M18" i="5"/>
  <c r="K18" i="5"/>
  <c r="N30" i="5"/>
  <c r="M30" i="5"/>
  <c r="K30" i="5"/>
  <c r="N24" i="5"/>
  <c r="M24" i="5"/>
  <c r="K24" i="5"/>
  <c r="N12" i="5"/>
  <c r="M12" i="5"/>
  <c r="K12" i="5"/>
  <c r="M31" i="5" l="1"/>
  <c r="N31" i="5"/>
  <c r="K31" i="5"/>
  <c r="L18" i="5"/>
  <c r="P18" i="5" s="1"/>
  <c r="L12" i="5"/>
  <c r="P12" i="5" s="1"/>
  <c r="L30" i="5"/>
  <c r="P30" i="5" s="1"/>
  <c r="L24" i="5"/>
  <c r="P24" i="5" s="1"/>
  <c r="L31" i="5" l="1"/>
  <c r="P3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竹下 慧(TAKESHITA Kei)</author>
  </authors>
  <commentList>
    <comment ref="E6" authorId="0" shapeId="0" xr:uid="{F2B29337-368F-4294-A991-4FAB7CBC093F}">
      <text>
        <r>
          <rPr>
            <sz val="11"/>
            <color indexed="81"/>
            <rFont val="MS P ゴシック"/>
            <family val="3"/>
            <charset val="128"/>
          </rPr>
          <t>支出経費内容：取組内容や費目の内容に関係する情報を記載ください。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6" authorId="0" shapeId="0" xr:uid="{1F77746B-1D7C-44D4-AB5B-D72F318E4DDA}">
      <text>
        <r>
          <rPr>
            <sz val="11"/>
            <color indexed="81"/>
            <rFont val="MS P ゴシック"/>
            <family val="3"/>
            <charset val="128"/>
          </rPr>
          <t>単価：金額は税込で記載ください。
電車・飛行機等の旅費は、往復で金額が異なる場合があるため、片道での料金を記載ください。</t>
        </r>
      </text>
    </comment>
    <comment ref="H6" authorId="0" shapeId="0" xr:uid="{25AE1D32-424A-41F8-A9A5-AD4171D4B42B}">
      <text>
        <r>
          <rPr>
            <sz val="11"/>
            <color indexed="81"/>
            <rFont val="MS P ゴシック"/>
            <family val="3"/>
            <charset val="128"/>
          </rPr>
          <t xml:space="preserve">物の購入などの場合は、人数を式と読み替えてください。
</t>
        </r>
      </text>
    </comment>
    <comment ref="J7" authorId="0" shapeId="0" xr:uid="{528155F3-4A58-48FA-B3F3-FEB4705C20C1}">
      <text>
        <r>
          <rPr>
            <sz val="11"/>
            <color indexed="81"/>
            <rFont val="MS P ゴシック"/>
            <family val="3"/>
            <charset val="128"/>
          </rPr>
          <t>該当する単位を記載ください。</t>
        </r>
      </text>
    </comment>
  </commentList>
</comments>
</file>

<file path=xl/sharedStrings.xml><?xml version="1.0" encoding="utf-8"?>
<sst xmlns="http://schemas.openxmlformats.org/spreadsheetml/2006/main" count="125" uniqueCount="40">
  <si>
    <t>事業費の積算資料</t>
    <rPh sb="0" eb="3">
      <t>ジギョウヒ</t>
    </rPh>
    <rPh sb="4" eb="6">
      <t>セキサン</t>
    </rPh>
    <rPh sb="6" eb="8">
      <t>シリョウ</t>
    </rPh>
    <phoneticPr fontId="5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</si>
  <si>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3"/>
  </si>
  <si>
    <t>1年目（令和８度）</t>
    <rPh sb="1" eb="3">
      <t>ネンメ</t>
    </rPh>
    <rPh sb="4" eb="6">
      <t>レイワ</t>
    </rPh>
    <rPh sb="7" eb="8">
      <t>ド</t>
    </rPh>
    <phoneticPr fontId="5"/>
  </si>
  <si>
    <t>（単位：円）</t>
    <rPh sb="1" eb="3">
      <t>タンイ</t>
    </rPh>
    <rPh sb="4" eb="5">
      <t>エン</t>
    </rPh>
    <phoneticPr fontId="5"/>
  </si>
  <si>
    <t>取組メニュー</t>
    <rPh sb="0" eb="2">
      <t>トリクミ</t>
    </rPh>
    <phoneticPr fontId="5"/>
  </si>
  <si>
    <t>取組内容</t>
    <rPh sb="0" eb="2">
      <t>トリクミ</t>
    </rPh>
    <rPh sb="2" eb="4">
      <t>ナイヨウ</t>
    </rPh>
    <phoneticPr fontId="5"/>
  </si>
  <si>
    <t>内容</t>
    <rPh sb="0" eb="2">
      <t>ナイヨウ</t>
    </rPh>
    <phoneticPr fontId="5"/>
  </si>
  <si>
    <t>費目</t>
    <rPh sb="0" eb="2">
      <t>ヒモク</t>
    </rPh>
    <phoneticPr fontId="5"/>
  </si>
  <si>
    <t>算出根拠</t>
    <phoneticPr fontId="3"/>
  </si>
  <si>
    <t>総事業費</t>
    <rPh sb="0" eb="1">
      <t>ソウ</t>
    </rPh>
    <rPh sb="1" eb="4">
      <t>ジギョウヒ</t>
    </rPh>
    <phoneticPr fontId="5"/>
  </si>
  <si>
    <t>本交付金</t>
    <rPh sb="0" eb="1">
      <t>ホン</t>
    </rPh>
    <rPh sb="1" eb="4">
      <t>コウフキン</t>
    </rPh>
    <phoneticPr fontId="5"/>
  </si>
  <si>
    <t>他の補助金等</t>
    <rPh sb="0" eb="1">
      <t>タ</t>
    </rPh>
    <rPh sb="2" eb="5">
      <t>ホジョキン</t>
    </rPh>
    <rPh sb="5" eb="6">
      <t>トウ</t>
    </rPh>
    <phoneticPr fontId="5"/>
  </si>
  <si>
    <t>自己資金</t>
    <rPh sb="0" eb="2">
      <t>ジコ</t>
    </rPh>
    <rPh sb="2" eb="4">
      <t>シキン</t>
    </rPh>
    <phoneticPr fontId="5"/>
  </si>
  <si>
    <t>単価根拠
資料番号</t>
    <rPh sb="0" eb="2">
      <t>タンカ</t>
    </rPh>
    <rPh sb="2" eb="4">
      <t>コンキョ</t>
    </rPh>
    <rPh sb="5" eb="7">
      <t>シリョウ</t>
    </rPh>
    <rPh sb="7" eb="9">
      <t>バンゴウ</t>
    </rPh>
    <phoneticPr fontId="5"/>
  </si>
  <si>
    <t>計算式
確認</t>
    <rPh sb="0" eb="3">
      <t>ケイサンシキ</t>
    </rPh>
    <rPh sb="4" eb="6">
      <t>カクニン</t>
    </rPh>
    <phoneticPr fontId="5"/>
  </si>
  <si>
    <t>支出経費内容</t>
    <phoneticPr fontId="3"/>
  </si>
  <si>
    <t>単価</t>
    <phoneticPr fontId="3"/>
  </si>
  <si>
    <t>回数</t>
    <rPh sb="0" eb="1">
      <t>カイ</t>
    </rPh>
    <rPh sb="1" eb="2">
      <t>スウ</t>
    </rPh>
    <phoneticPr fontId="3"/>
  </si>
  <si>
    <t>人数
（式）</t>
    <rPh sb="0" eb="2">
      <t>ニンズウ</t>
    </rPh>
    <rPh sb="4" eb="5">
      <t>シキ</t>
    </rPh>
    <phoneticPr fontId="3"/>
  </si>
  <si>
    <t>時間・日・月・台・通　ほか</t>
    <rPh sb="0" eb="2">
      <t>ジカン</t>
    </rPh>
    <rPh sb="3" eb="4">
      <t>ニチ</t>
    </rPh>
    <rPh sb="5" eb="6">
      <t>ツキ</t>
    </rPh>
    <rPh sb="7" eb="8">
      <t>ダイ</t>
    </rPh>
    <rPh sb="9" eb="10">
      <t>ツウ</t>
    </rPh>
    <phoneticPr fontId="3"/>
  </si>
  <si>
    <t>1．農福連携支援事業</t>
    <rPh sb="2" eb="6">
      <t>ノウフクレンケイ</t>
    </rPh>
    <rPh sb="6" eb="10">
      <t>シエンジギョウ</t>
    </rPh>
    <phoneticPr fontId="5"/>
  </si>
  <si>
    <t>先進地視察</t>
    <rPh sb="0" eb="2">
      <t>センシン</t>
    </rPh>
    <rPh sb="2" eb="3">
      <t>チ</t>
    </rPh>
    <rPh sb="3" eb="5">
      <t>シサツ</t>
    </rPh>
    <phoneticPr fontId="3"/>
  </si>
  <si>
    <t>株式会社○○　研修・視察</t>
    <rPh sb="0" eb="2">
      <t>カブシキ</t>
    </rPh>
    <rPh sb="2" eb="4">
      <t>ガイシャ</t>
    </rPh>
    <rPh sb="7" eb="9">
      <t>ケンシュウ</t>
    </rPh>
    <rPh sb="10" eb="12">
      <t>シサツ</t>
    </rPh>
    <phoneticPr fontId="3"/>
  </si>
  <si>
    <t>報償費</t>
    <rPh sb="0" eb="3">
      <t>ホウショウヒ</t>
    </rPh>
    <phoneticPr fontId="3"/>
  </si>
  <si>
    <t>研修・視察謝金</t>
    <rPh sb="0" eb="2">
      <t>ケンシュウ</t>
    </rPh>
    <rPh sb="3" eb="5">
      <t>シサツ</t>
    </rPh>
    <rPh sb="5" eb="7">
      <t>シャキン</t>
    </rPh>
    <phoneticPr fontId="3"/>
  </si>
  <si>
    <t>日</t>
    <rPh sb="0" eb="1">
      <t>カ</t>
    </rPh>
    <phoneticPr fontId="3"/>
  </si>
  <si>
    <t>旅費</t>
    <rPh sb="0" eb="2">
      <t>リョヒ</t>
    </rPh>
    <phoneticPr fontId="3"/>
  </si>
  <si>
    <t>新幹線（○○駅～△△駅）</t>
    <rPh sb="0" eb="3">
      <t>シンカンセン</t>
    </rPh>
    <rPh sb="6" eb="7">
      <t>エキ</t>
    </rPh>
    <rPh sb="10" eb="11">
      <t>エキ</t>
    </rPh>
    <phoneticPr fontId="3"/>
  </si>
  <si>
    <t>株式会社○○　研修・視察</t>
    <phoneticPr fontId="3"/>
  </si>
  <si>
    <t>宿泊費</t>
    <rPh sb="0" eb="3">
      <t>シュクハクヒ</t>
    </rPh>
    <phoneticPr fontId="3"/>
  </si>
  <si>
    <t>□□市・△△駅周辺</t>
    <rPh sb="2" eb="3">
      <t>シ</t>
    </rPh>
    <rPh sb="6" eb="7">
      <t>エキ</t>
    </rPh>
    <rPh sb="7" eb="9">
      <t>シュウヘン</t>
    </rPh>
    <phoneticPr fontId="3"/>
  </si>
  <si>
    <t>泊</t>
    <rPh sb="0" eb="1">
      <t>パク</t>
    </rPh>
    <phoneticPr fontId="3"/>
  </si>
  <si>
    <t>小計</t>
    <rPh sb="0" eb="2">
      <t>ショウケイ</t>
    </rPh>
    <phoneticPr fontId="5"/>
  </si>
  <si>
    <t>合　　計</t>
    <rPh sb="0" eb="1">
      <t>ゴウ</t>
    </rPh>
    <rPh sb="3" eb="4">
      <t>ケイ</t>
    </rPh>
    <phoneticPr fontId="5"/>
  </si>
  <si>
    <t>人数</t>
    <rPh sb="0" eb="2">
      <t>ニンズウ</t>
    </rPh>
    <phoneticPr fontId="3"/>
  </si>
  <si>
    <t>時間・日・月・台・式・通</t>
    <rPh sb="0" eb="2">
      <t>ジカン</t>
    </rPh>
    <rPh sb="3" eb="4">
      <t>ニチ</t>
    </rPh>
    <rPh sb="5" eb="6">
      <t>ツキ</t>
    </rPh>
    <rPh sb="7" eb="8">
      <t>ダイ</t>
    </rPh>
    <rPh sb="9" eb="10">
      <t>シキ</t>
    </rPh>
    <rPh sb="11" eb="12">
      <t>ツウ</t>
    </rPh>
    <phoneticPr fontId="3"/>
  </si>
  <si>
    <t>２．農福連携整備事業</t>
    <rPh sb="2" eb="6">
      <t>ノウフクレンケイ</t>
    </rPh>
    <rPh sb="6" eb="8">
      <t>セイビ</t>
    </rPh>
    <rPh sb="8" eb="10">
      <t>ジギョウ</t>
    </rPh>
    <phoneticPr fontId="5"/>
  </si>
  <si>
    <t>2年目（令和９年度）</t>
    <rPh sb="1" eb="3">
      <t>ネンメ</t>
    </rPh>
    <rPh sb="4" eb="6">
      <t>レイワ</t>
    </rPh>
    <rPh sb="7" eb="9">
      <t>ネンド</t>
    </rPh>
    <phoneticPr fontId="5"/>
  </si>
  <si>
    <t>3年目（令和10年度）</t>
    <rPh sb="1" eb="3">
      <t>ネンメ</t>
    </rPh>
    <rPh sb="4" eb="6">
      <t>レイワ</t>
    </rPh>
    <rPh sb="8" eb="10">
      <t>ネンド</t>
    </rPh>
    <phoneticPr fontId="5"/>
  </si>
  <si>
    <t>農福連携支援事業</t>
    <rPh sb="0" eb="4">
      <t>ノウフクレンケイ</t>
    </rPh>
    <rPh sb="4" eb="8">
      <t>シエンジギョウ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</si>
</sst>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9"/>
      <color rgb="FF0070C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BD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 shrinkToFit="1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2" fillId="0" borderId="5" xfId="1" applyFont="1" applyBorder="1" applyAlignment="1">
      <alignment vertical="center" shrinkToFit="1"/>
    </xf>
    <xf numFmtId="176" fontId="2" fillId="0" borderId="5" xfId="1" applyNumberFormat="1" applyFont="1" applyBorder="1" applyAlignment="1">
      <alignment vertical="center" shrinkToFit="1"/>
    </xf>
    <xf numFmtId="176" fontId="2" fillId="0" borderId="6" xfId="1" applyNumberFormat="1" applyFont="1" applyBorder="1" applyAlignment="1">
      <alignment vertical="center" shrinkToFit="1"/>
    </xf>
    <xf numFmtId="0" fontId="2" fillId="0" borderId="8" xfId="1" applyFont="1" applyBorder="1" applyAlignment="1">
      <alignment vertical="center" shrinkToFit="1"/>
    </xf>
    <xf numFmtId="176" fontId="2" fillId="0" borderId="8" xfId="1" applyNumberFormat="1" applyFont="1" applyBorder="1" applyAlignment="1">
      <alignment vertical="center" shrinkToFit="1"/>
    </xf>
    <xf numFmtId="176" fontId="2" fillId="0" borderId="9" xfId="1" applyNumberFormat="1" applyFont="1" applyBorder="1" applyAlignment="1">
      <alignment vertical="center" shrinkToFit="1"/>
    </xf>
    <xf numFmtId="176" fontId="2" fillId="0" borderId="10" xfId="1" applyNumberFormat="1" applyFont="1" applyBorder="1" applyAlignment="1">
      <alignment vertical="center" shrinkToFit="1"/>
    </xf>
    <xf numFmtId="0" fontId="2" fillId="0" borderId="14" xfId="1" applyFont="1" applyBorder="1">
      <alignment vertical="center"/>
    </xf>
    <xf numFmtId="176" fontId="2" fillId="0" borderId="5" xfId="2" applyNumberFormat="1" applyFont="1" applyBorder="1" applyAlignment="1">
      <alignment vertical="center" shrinkToFit="1"/>
    </xf>
    <xf numFmtId="0" fontId="2" fillId="0" borderId="7" xfId="1" applyFont="1" applyBorder="1" applyAlignment="1">
      <alignment vertical="center" shrinkToFit="1"/>
    </xf>
    <xf numFmtId="176" fontId="2" fillId="0" borderId="15" xfId="2" applyNumberFormat="1" applyFont="1" applyBorder="1" applyAlignment="1">
      <alignment vertical="center" shrinkToFit="1"/>
    </xf>
    <xf numFmtId="176" fontId="2" fillId="0" borderId="8" xfId="2" applyNumberFormat="1" applyFont="1" applyBorder="1" applyAlignment="1">
      <alignment vertical="center" shrinkToFit="1"/>
    </xf>
    <xf numFmtId="0" fontId="2" fillId="0" borderId="15" xfId="1" applyFont="1" applyBorder="1" applyAlignment="1">
      <alignment vertical="center" shrinkToFit="1"/>
    </xf>
    <xf numFmtId="176" fontId="2" fillId="0" borderId="16" xfId="2" applyNumberFormat="1" applyFont="1" applyBorder="1" applyAlignment="1">
      <alignment vertical="center" shrinkToFit="1"/>
    </xf>
    <xf numFmtId="0" fontId="1" fillId="0" borderId="0" xfId="1" applyAlignment="1">
      <alignment vertical="center" shrinkToFit="1"/>
    </xf>
    <xf numFmtId="0" fontId="2" fillId="0" borderId="16" xfId="1" applyFont="1" applyBorder="1" applyAlignment="1">
      <alignment vertical="center" shrinkToFit="1"/>
    </xf>
    <xf numFmtId="0" fontId="2" fillId="0" borderId="16" xfId="1" applyFont="1" applyBorder="1" applyAlignment="1">
      <alignment vertical="center" wrapText="1"/>
    </xf>
    <xf numFmtId="0" fontId="2" fillId="0" borderId="1" xfId="1" applyFont="1" applyBorder="1" applyAlignment="1">
      <alignment vertical="center" shrinkToFit="1"/>
    </xf>
    <xf numFmtId="176" fontId="2" fillId="0" borderId="16" xfId="1" applyNumberFormat="1" applyFont="1" applyBorder="1" applyAlignment="1">
      <alignment vertical="center" shrinkToFit="1"/>
    </xf>
    <xf numFmtId="176" fontId="2" fillId="0" borderId="17" xfId="1" applyNumberFormat="1" applyFont="1" applyBorder="1" applyAlignment="1">
      <alignment vertical="center" shrinkToFit="1"/>
    </xf>
    <xf numFmtId="0" fontId="2" fillId="0" borderId="13" xfId="1" applyFont="1" applyBorder="1" applyAlignment="1">
      <alignment vertical="center" shrinkToFit="1"/>
    </xf>
    <xf numFmtId="176" fontId="2" fillId="0" borderId="13" xfId="2" applyNumberFormat="1" applyFont="1" applyBorder="1" applyAlignment="1">
      <alignment vertical="center" shrinkToFit="1"/>
    </xf>
    <xf numFmtId="0" fontId="2" fillId="0" borderId="12" xfId="1" applyFont="1" applyBorder="1" applyAlignment="1">
      <alignment vertical="center" shrinkToFit="1"/>
    </xf>
    <xf numFmtId="176" fontId="2" fillId="0" borderId="15" xfId="1" applyNumberFormat="1" applyFont="1" applyBorder="1" applyAlignment="1">
      <alignment vertical="center" shrinkToFit="1"/>
    </xf>
    <xf numFmtId="0" fontId="2" fillId="0" borderId="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76" fontId="2" fillId="0" borderId="7" xfId="1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2" fillId="0" borderId="14" xfId="1" applyFont="1" applyBorder="1" applyAlignment="1">
      <alignment vertical="center" shrinkToFit="1"/>
    </xf>
    <xf numFmtId="0" fontId="2" fillId="0" borderId="18" xfId="1" applyFont="1" applyBorder="1">
      <alignment vertical="center"/>
    </xf>
    <xf numFmtId="0" fontId="2" fillId="0" borderId="18" xfId="1" applyFont="1" applyBorder="1" applyAlignment="1">
      <alignment horizontal="center" vertical="center"/>
    </xf>
    <xf numFmtId="38" fontId="2" fillId="0" borderId="15" xfId="3" applyFont="1" applyBorder="1" applyAlignment="1">
      <alignment vertical="center" shrinkToFit="1"/>
    </xf>
    <xf numFmtId="38" fontId="2" fillId="0" borderId="7" xfId="3" applyFont="1" applyBorder="1" applyAlignment="1">
      <alignment vertical="center" shrinkToFit="1"/>
    </xf>
    <xf numFmtId="0" fontId="2" fillId="0" borderId="0" xfId="1" applyFont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176" fontId="2" fillId="2" borderId="8" xfId="1" applyNumberFormat="1" applyFont="1" applyFill="1" applyBorder="1" applyAlignment="1">
      <alignment vertical="center" shrinkToFit="1"/>
    </xf>
    <xf numFmtId="176" fontId="2" fillId="2" borderId="15" xfId="1" applyNumberFormat="1" applyFont="1" applyFill="1" applyBorder="1" applyAlignment="1">
      <alignment vertical="center" shrinkToFit="1"/>
    </xf>
    <xf numFmtId="176" fontId="2" fillId="2" borderId="1" xfId="2" applyNumberFormat="1" applyFont="1" applyFill="1" applyBorder="1" applyAlignment="1">
      <alignment vertical="center" shrinkToFit="1"/>
    </xf>
    <xf numFmtId="176" fontId="2" fillId="2" borderId="8" xfId="2" applyNumberFormat="1" applyFont="1" applyFill="1" applyBorder="1" applyAlignment="1">
      <alignment vertical="center" shrinkToFit="1"/>
    </xf>
    <xf numFmtId="176" fontId="2" fillId="2" borderId="15" xfId="2" applyNumberFormat="1" applyFont="1" applyFill="1" applyBorder="1" applyAlignment="1">
      <alignment vertical="center" shrinkToFit="1"/>
    </xf>
    <xf numFmtId="176" fontId="2" fillId="2" borderId="7" xfId="1" applyNumberFormat="1" applyFont="1" applyFill="1" applyBorder="1" applyAlignment="1">
      <alignment vertical="center" shrinkToFit="1"/>
    </xf>
    <xf numFmtId="0" fontId="2" fillId="0" borderId="5" xfId="1" applyFont="1" applyBorder="1" applyAlignment="1">
      <alignment vertical="center" wrapText="1" shrinkToFit="1"/>
    </xf>
    <xf numFmtId="0" fontId="2" fillId="0" borderId="15" xfId="1" applyFont="1" applyBorder="1" applyAlignment="1">
      <alignment vertical="center" wrapText="1" shrinkToFit="1"/>
    </xf>
    <xf numFmtId="0" fontId="2" fillId="0" borderId="7" xfId="1" applyFont="1" applyBorder="1" applyAlignment="1">
      <alignment vertical="center" wrapText="1" shrinkToFit="1"/>
    </xf>
    <xf numFmtId="0" fontId="2" fillId="0" borderId="8" xfId="1" applyFont="1" applyBorder="1" applyAlignment="1">
      <alignment vertical="center" wrapText="1" shrinkToFit="1"/>
    </xf>
    <xf numFmtId="176" fontId="2" fillId="3" borderId="2" xfId="1" applyNumberFormat="1" applyFont="1" applyFill="1" applyBorder="1" applyAlignment="1">
      <alignment vertical="center" shrinkToFit="1"/>
    </xf>
    <xf numFmtId="176" fontId="2" fillId="3" borderId="4" xfId="1" applyNumberFormat="1" applyFont="1" applyFill="1" applyBorder="1" applyAlignment="1">
      <alignment vertical="center" shrinkToFit="1"/>
    </xf>
    <xf numFmtId="176" fontId="2" fillId="3" borderId="2" xfId="1" applyNumberFormat="1" applyFont="1" applyFill="1" applyBorder="1">
      <alignment vertical="center"/>
    </xf>
    <xf numFmtId="176" fontId="2" fillId="3" borderId="2" xfId="2" applyNumberFormat="1" applyFont="1" applyFill="1" applyBorder="1" applyAlignment="1">
      <alignment vertical="center"/>
    </xf>
    <xf numFmtId="0" fontId="2" fillId="3" borderId="2" xfId="1" applyFont="1" applyFill="1" applyBorder="1" applyAlignment="1">
      <alignment vertical="center" shrinkToFit="1"/>
    </xf>
    <xf numFmtId="176" fontId="2" fillId="4" borderId="2" xfId="2" applyNumberFormat="1" applyFont="1" applyFill="1" applyBorder="1" applyAlignment="1">
      <alignment vertical="center"/>
    </xf>
    <xf numFmtId="0" fontId="2" fillId="0" borderId="15" xfId="1" applyFont="1" applyBorder="1" applyAlignment="1">
      <alignment horizontal="center" vertical="center" wrapText="1" shrinkToFit="1"/>
    </xf>
    <xf numFmtId="0" fontId="2" fillId="0" borderId="7" xfId="1" applyFont="1" applyBorder="1" applyAlignment="1">
      <alignment horizontal="center" vertical="center" wrapText="1" shrinkToFit="1"/>
    </xf>
    <xf numFmtId="0" fontId="2" fillId="0" borderId="8" xfId="1" applyFont="1" applyBorder="1" applyAlignment="1">
      <alignment horizontal="center" vertical="center" wrapText="1" shrinkToFit="1"/>
    </xf>
    <xf numFmtId="0" fontId="2" fillId="0" borderId="5" xfId="1" applyFont="1" applyBorder="1" applyAlignment="1">
      <alignment horizontal="center" vertical="center" wrapText="1" shrinkToFit="1"/>
    </xf>
    <xf numFmtId="0" fontId="8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2" fillId="0" borderId="2" xfId="1" applyFont="1" applyBorder="1" applyAlignment="1">
      <alignment vertical="center" shrinkToFit="1"/>
    </xf>
    <xf numFmtId="0" fontId="2" fillId="0" borderId="3" xfId="1" applyFont="1" applyBorder="1" applyAlignment="1">
      <alignment vertical="center" shrinkToFit="1"/>
    </xf>
    <xf numFmtId="0" fontId="2" fillId="0" borderId="3" xfId="1" applyFont="1" applyBorder="1" applyAlignment="1">
      <alignment horizontal="center" vertical="center" wrapText="1"/>
    </xf>
    <xf numFmtId="0" fontId="15" fillId="0" borderId="5" xfId="1" applyFont="1" applyBorder="1" applyAlignment="1">
      <alignment vertical="center" shrinkToFit="1"/>
    </xf>
    <xf numFmtId="0" fontId="15" fillId="0" borderId="15" xfId="1" applyFont="1" applyBorder="1" applyAlignment="1">
      <alignment vertical="center" shrinkToFit="1"/>
    </xf>
    <xf numFmtId="0" fontId="15" fillId="0" borderId="16" xfId="1" applyFont="1" applyBorder="1" applyAlignment="1">
      <alignment vertical="center" wrapText="1"/>
    </xf>
    <xf numFmtId="0" fontId="15" fillId="0" borderId="5" xfId="1" applyFont="1" applyBorder="1" applyAlignment="1">
      <alignment vertical="center" wrapText="1" shrinkToFit="1"/>
    </xf>
    <xf numFmtId="38" fontId="15" fillId="0" borderId="5" xfId="3" applyFont="1" applyBorder="1" applyAlignment="1">
      <alignment vertical="center" shrinkToFit="1"/>
    </xf>
    <xf numFmtId="0" fontId="15" fillId="0" borderId="15" xfId="1" applyFont="1" applyBorder="1" applyAlignment="1">
      <alignment vertical="center" wrapText="1" shrinkToFit="1"/>
    </xf>
    <xf numFmtId="38" fontId="15" fillId="0" borderId="15" xfId="3" applyFont="1" applyBorder="1" applyAlignment="1">
      <alignment vertical="center" shrinkToFit="1"/>
    </xf>
    <xf numFmtId="38" fontId="15" fillId="0" borderId="5" xfId="3" applyFont="1" applyBorder="1" applyAlignment="1">
      <alignment horizontal="center" vertical="center" shrinkToFit="1"/>
    </xf>
    <xf numFmtId="176" fontId="15" fillId="2" borderId="8" xfId="1" applyNumberFormat="1" applyFont="1" applyFill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>
      <alignment vertical="center"/>
    </xf>
    <xf numFmtId="176" fontId="15" fillId="0" borderId="6" xfId="1" applyNumberFormat="1" applyFont="1" applyBorder="1" applyAlignment="1">
      <alignment vertical="center" shrinkToFit="1"/>
    </xf>
    <xf numFmtId="176" fontId="15" fillId="0" borderId="9" xfId="1" applyNumberFormat="1" applyFont="1" applyBorder="1" applyAlignment="1">
      <alignment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14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7" fillId="0" borderId="13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6" fillId="0" borderId="13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16" fillId="0" borderId="0" xfId="1" applyFont="1" applyAlignment="1">
      <alignment horizontal="center" vertical="center"/>
    </xf>
    <xf numFmtId="0" fontId="14" fillId="0" borderId="1" xfId="1" applyFont="1" applyBorder="1" applyAlignment="1">
      <alignment vertical="center" wrapText="1"/>
    </xf>
    <xf numFmtId="0" fontId="14" fillId="0" borderId="7" xfId="1" applyFont="1" applyBorder="1" applyAlignment="1">
      <alignment vertical="center" wrapText="1"/>
    </xf>
    <xf numFmtId="0" fontId="14" fillId="0" borderId="13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</cellXfs>
  <cellStyles count="4">
    <cellStyle name="桁区切り" xfId="3" builtinId="6"/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BD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95249</xdr:colOff>
      <xdr:row>3</xdr:row>
      <xdr:rowOff>238124</xdr:rowOff>
    </xdr:from>
    <xdr:to>
      <xdr:col>26</xdr:col>
      <xdr:colOff>369093</xdr:colOff>
      <xdr:row>12</xdr:row>
      <xdr:rowOff>202406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B62A53-7C95-DE1A-B8FD-40CB934D4107}"/>
            </a:ext>
          </a:extLst>
        </xdr:cNvPr>
        <xdr:cNvSpPr txBox="1"/>
      </xdr:nvSpPr>
      <xdr:spPr>
        <a:xfrm>
          <a:off x="14192249" y="1035843"/>
          <a:ext cx="6941344" cy="26550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300"/>
            <a:t>・不要な行は適宜削除してください。</a:t>
          </a:r>
          <a:endParaRPr kumimoji="1" lang="en-US" altLang="ja-JP" sz="1300"/>
        </a:p>
        <a:p>
          <a:r>
            <a:rPr kumimoji="1" lang="ja-JP" altLang="en-US" sz="1300"/>
            <a:t>・「取組メニュー」「取組内容」は事業実施計画に合わせてください。</a:t>
          </a:r>
          <a:endParaRPr kumimoji="1" lang="en-US" altLang="ja-JP" sz="1300"/>
        </a:p>
        <a:p>
          <a:r>
            <a:rPr kumimoji="1" lang="ja-JP" altLang="en-US" sz="1300"/>
            <a:t>　また、「費目」は事業実施要領の「助成対象経費」の区分に合わせてください。</a:t>
          </a:r>
          <a:endParaRPr kumimoji="1" lang="en-US" altLang="ja-JP" sz="1300"/>
        </a:p>
        <a:p>
          <a:r>
            <a:rPr kumimoji="1" lang="ja-JP" altLang="en-US" sz="1300"/>
            <a:t>・規程やカタログ等の単価がない支出経費は、事業者から参考見積をとってください。</a:t>
          </a:r>
          <a:endParaRPr kumimoji="1" lang="en-US" altLang="ja-JP" sz="1300"/>
        </a:p>
        <a:p>
          <a:r>
            <a:rPr kumimoji="1" lang="ja-JP" altLang="en-US" sz="1300"/>
            <a:t>・規程による旅費（宿泊費等）、謝金等については、所在地の市町村等が定める単価を</a:t>
          </a:r>
          <a:endParaRPr kumimoji="1" lang="en-US" altLang="ja-JP" sz="1300"/>
        </a:p>
        <a:p>
          <a:r>
            <a:rPr kumimoji="1" lang="ja-JP" altLang="en-US" sz="1300"/>
            <a:t>　根拠により算出ください。</a:t>
          </a:r>
          <a:endParaRPr kumimoji="1" lang="en-US" altLang="ja-JP" sz="1300"/>
        </a:p>
        <a:p>
          <a:r>
            <a:rPr kumimoji="1" lang="ja-JP" altLang="en-US" sz="1300"/>
            <a:t>・「総事業費」　＝　「本交付金」　＋　「他の補助金」　＋　「自己資金」となるよう</a:t>
          </a:r>
          <a:endParaRPr kumimoji="1" lang="en-US" altLang="ja-JP" sz="1300"/>
        </a:p>
        <a:p>
          <a:r>
            <a:rPr kumimoji="1" lang="ja-JP" altLang="en-US" sz="1300"/>
            <a:t>　金額を記入してください。</a:t>
          </a:r>
          <a:endParaRPr kumimoji="1" lang="en-US" altLang="ja-JP" sz="1300"/>
        </a:p>
        <a:p>
          <a:r>
            <a:rPr kumimoji="1" lang="ja-JP" altLang="en-US" sz="1300"/>
            <a:t>　（欄外の計算式確認欄が「</a:t>
          </a:r>
          <a:r>
            <a:rPr kumimoji="1" lang="en-US" altLang="ja-JP" sz="1300"/>
            <a:t>TRUE</a:t>
          </a:r>
          <a:r>
            <a:rPr kumimoji="1" lang="ja-JP" altLang="en-US" sz="1300"/>
            <a:t>」になっているかを確認ください。）</a:t>
          </a:r>
          <a:endParaRPr kumimoji="1" lang="en-US" altLang="ja-JP" sz="1300"/>
        </a:p>
        <a:p>
          <a:endParaRPr kumimoji="1" lang="en-US" altLang="ja-JP" sz="13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440532</xdr:colOff>
      <xdr:row>6</xdr:row>
      <xdr:rowOff>130968</xdr:rowOff>
    </xdr:from>
    <xdr:to>
      <xdr:col>1</xdr:col>
      <xdr:colOff>500062</xdr:colOff>
      <xdr:row>7</xdr:row>
      <xdr:rowOff>250031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5BCB34-2EFB-5875-8B15-1CC11ACDAE0A}"/>
            </a:ext>
          </a:extLst>
        </xdr:cNvPr>
        <xdr:cNvSpPr txBox="1"/>
      </xdr:nvSpPr>
      <xdr:spPr>
        <a:xfrm>
          <a:off x="440532" y="1964531"/>
          <a:ext cx="797718" cy="3452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0070C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35B1A-7A0F-4572-BC61-4D97A4C6AC35}">
  <sheetPr>
    <tabColor theme="0"/>
    <pageSetUpPr fitToPage="1"/>
  </sheetPr>
  <dimension ref="A1:P112"/>
  <sheetViews>
    <sheetView tabSelected="1" view="pageBreakPreview" zoomScale="80" zoomScaleNormal="100" zoomScaleSheetLayoutView="80" workbookViewId="0">
      <selection activeCell="U16" sqref="U16"/>
    </sheetView>
  </sheetViews>
  <sheetFormatPr defaultRowHeight="18.75"/>
  <cols>
    <col min="1" max="1" width="9.75" style="3" customWidth="1"/>
    <col min="2" max="2" width="8.625" style="3" customWidth="1"/>
    <col min="3" max="3" width="24.125" style="3" customWidth="1"/>
    <col min="4" max="4" width="13.5" style="3" customWidth="1"/>
    <col min="5" max="5" width="21.25" style="3" customWidth="1"/>
    <col min="6" max="6" width="12.25" style="3" customWidth="1"/>
    <col min="7" max="7" width="9.25" style="3" customWidth="1"/>
    <col min="8" max="8" width="9.375" style="3" customWidth="1"/>
    <col min="9" max="9" width="9.75" style="3" customWidth="1"/>
    <col min="10" max="10" width="6.75" style="3" customWidth="1"/>
    <col min="11" max="14" width="10.75" style="19" customWidth="1"/>
    <col min="15" max="15" width="8.875" customWidth="1"/>
    <col min="16" max="260" width="8.75" style="3"/>
    <col min="261" max="261" width="9.75" style="3" customWidth="1"/>
    <col min="262" max="262" width="8.625" style="3" customWidth="1"/>
    <col min="263" max="263" width="13.5" style="3" customWidth="1"/>
    <col min="264" max="264" width="21.25" style="3" customWidth="1"/>
    <col min="265" max="265" width="56.125" style="3" customWidth="1"/>
    <col min="266" max="269" width="10.75" style="3" customWidth="1"/>
    <col min="270" max="270" width="8.75" style="3" customWidth="1"/>
    <col min="271" max="516" width="8.75" style="3"/>
    <col min="517" max="517" width="9.75" style="3" customWidth="1"/>
    <col min="518" max="518" width="8.625" style="3" customWidth="1"/>
    <col min="519" max="519" width="13.5" style="3" customWidth="1"/>
    <col min="520" max="520" width="21.25" style="3" customWidth="1"/>
    <col min="521" max="521" width="56.125" style="3" customWidth="1"/>
    <col min="522" max="525" width="10.75" style="3" customWidth="1"/>
    <col min="526" max="526" width="8.75" style="3" customWidth="1"/>
    <col min="527" max="772" width="8.75" style="3"/>
    <col min="773" max="773" width="9.75" style="3" customWidth="1"/>
    <col min="774" max="774" width="8.625" style="3" customWidth="1"/>
    <col min="775" max="775" width="13.5" style="3" customWidth="1"/>
    <col min="776" max="776" width="21.25" style="3" customWidth="1"/>
    <col min="777" max="777" width="56.125" style="3" customWidth="1"/>
    <col min="778" max="781" width="10.75" style="3" customWidth="1"/>
    <col min="782" max="782" width="8.75" style="3" customWidth="1"/>
    <col min="783" max="1028" width="8.75" style="3"/>
    <col min="1029" max="1029" width="9.75" style="3" customWidth="1"/>
    <col min="1030" max="1030" width="8.625" style="3" customWidth="1"/>
    <col min="1031" max="1031" width="13.5" style="3" customWidth="1"/>
    <col min="1032" max="1032" width="21.25" style="3" customWidth="1"/>
    <col min="1033" max="1033" width="56.125" style="3" customWidth="1"/>
    <col min="1034" max="1037" width="10.75" style="3" customWidth="1"/>
    <col min="1038" max="1038" width="8.75" style="3" customWidth="1"/>
    <col min="1039" max="1284" width="8.75" style="3"/>
    <col min="1285" max="1285" width="9.75" style="3" customWidth="1"/>
    <col min="1286" max="1286" width="8.625" style="3" customWidth="1"/>
    <col min="1287" max="1287" width="13.5" style="3" customWidth="1"/>
    <col min="1288" max="1288" width="21.25" style="3" customWidth="1"/>
    <col min="1289" max="1289" width="56.125" style="3" customWidth="1"/>
    <col min="1290" max="1293" width="10.75" style="3" customWidth="1"/>
    <col min="1294" max="1294" width="8.75" style="3" customWidth="1"/>
    <col min="1295" max="1540" width="8.75" style="3"/>
    <col min="1541" max="1541" width="9.75" style="3" customWidth="1"/>
    <col min="1542" max="1542" width="8.625" style="3" customWidth="1"/>
    <col min="1543" max="1543" width="13.5" style="3" customWidth="1"/>
    <col min="1544" max="1544" width="21.25" style="3" customWidth="1"/>
    <col min="1545" max="1545" width="56.125" style="3" customWidth="1"/>
    <col min="1546" max="1549" width="10.75" style="3" customWidth="1"/>
    <col min="1550" max="1550" width="8.75" style="3" customWidth="1"/>
    <col min="1551" max="1796" width="8.75" style="3"/>
    <col min="1797" max="1797" width="9.75" style="3" customWidth="1"/>
    <col min="1798" max="1798" width="8.625" style="3" customWidth="1"/>
    <col min="1799" max="1799" width="13.5" style="3" customWidth="1"/>
    <col min="1800" max="1800" width="21.25" style="3" customWidth="1"/>
    <col min="1801" max="1801" width="56.125" style="3" customWidth="1"/>
    <col min="1802" max="1805" width="10.75" style="3" customWidth="1"/>
    <col min="1806" max="1806" width="8.75" style="3" customWidth="1"/>
    <col min="1807" max="2052" width="8.75" style="3"/>
    <col min="2053" max="2053" width="9.75" style="3" customWidth="1"/>
    <col min="2054" max="2054" width="8.625" style="3" customWidth="1"/>
    <col min="2055" max="2055" width="13.5" style="3" customWidth="1"/>
    <col min="2056" max="2056" width="21.25" style="3" customWidth="1"/>
    <col min="2057" max="2057" width="56.125" style="3" customWidth="1"/>
    <col min="2058" max="2061" width="10.75" style="3" customWidth="1"/>
    <col min="2062" max="2062" width="8.75" style="3" customWidth="1"/>
    <col min="2063" max="2308" width="8.75" style="3"/>
    <col min="2309" max="2309" width="9.75" style="3" customWidth="1"/>
    <col min="2310" max="2310" width="8.625" style="3" customWidth="1"/>
    <col min="2311" max="2311" width="13.5" style="3" customWidth="1"/>
    <col min="2312" max="2312" width="21.25" style="3" customWidth="1"/>
    <col min="2313" max="2313" width="56.125" style="3" customWidth="1"/>
    <col min="2314" max="2317" width="10.75" style="3" customWidth="1"/>
    <col min="2318" max="2318" width="8.75" style="3" customWidth="1"/>
    <col min="2319" max="2564" width="8.75" style="3"/>
    <col min="2565" max="2565" width="9.75" style="3" customWidth="1"/>
    <col min="2566" max="2566" width="8.625" style="3" customWidth="1"/>
    <col min="2567" max="2567" width="13.5" style="3" customWidth="1"/>
    <col min="2568" max="2568" width="21.25" style="3" customWidth="1"/>
    <col min="2569" max="2569" width="56.125" style="3" customWidth="1"/>
    <col min="2570" max="2573" width="10.75" style="3" customWidth="1"/>
    <col min="2574" max="2574" width="8.75" style="3" customWidth="1"/>
    <col min="2575" max="2820" width="8.75" style="3"/>
    <col min="2821" max="2821" width="9.75" style="3" customWidth="1"/>
    <col min="2822" max="2822" width="8.625" style="3" customWidth="1"/>
    <col min="2823" max="2823" width="13.5" style="3" customWidth="1"/>
    <col min="2824" max="2824" width="21.25" style="3" customWidth="1"/>
    <col min="2825" max="2825" width="56.125" style="3" customWidth="1"/>
    <col min="2826" max="2829" width="10.75" style="3" customWidth="1"/>
    <col min="2830" max="2830" width="8.75" style="3" customWidth="1"/>
    <col min="2831" max="3076" width="8.75" style="3"/>
    <col min="3077" max="3077" width="9.75" style="3" customWidth="1"/>
    <col min="3078" max="3078" width="8.625" style="3" customWidth="1"/>
    <col min="3079" max="3079" width="13.5" style="3" customWidth="1"/>
    <col min="3080" max="3080" width="21.25" style="3" customWidth="1"/>
    <col min="3081" max="3081" width="56.125" style="3" customWidth="1"/>
    <col min="3082" max="3085" width="10.75" style="3" customWidth="1"/>
    <col min="3086" max="3086" width="8.75" style="3" customWidth="1"/>
    <col min="3087" max="3332" width="8.75" style="3"/>
    <col min="3333" max="3333" width="9.75" style="3" customWidth="1"/>
    <col min="3334" max="3334" width="8.625" style="3" customWidth="1"/>
    <col min="3335" max="3335" width="13.5" style="3" customWidth="1"/>
    <col min="3336" max="3336" width="21.25" style="3" customWidth="1"/>
    <col min="3337" max="3337" width="56.125" style="3" customWidth="1"/>
    <col min="3338" max="3341" width="10.75" style="3" customWidth="1"/>
    <col min="3342" max="3342" width="8.75" style="3" customWidth="1"/>
    <col min="3343" max="3588" width="8.75" style="3"/>
    <col min="3589" max="3589" width="9.75" style="3" customWidth="1"/>
    <col min="3590" max="3590" width="8.625" style="3" customWidth="1"/>
    <col min="3591" max="3591" width="13.5" style="3" customWidth="1"/>
    <col min="3592" max="3592" width="21.25" style="3" customWidth="1"/>
    <col min="3593" max="3593" width="56.125" style="3" customWidth="1"/>
    <col min="3594" max="3597" width="10.75" style="3" customWidth="1"/>
    <col min="3598" max="3598" width="8.75" style="3" customWidth="1"/>
    <col min="3599" max="3844" width="8.75" style="3"/>
    <col min="3845" max="3845" width="9.75" style="3" customWidth="1"/>
    <col min="3846" max="3846" width="8.625" style="3" customWidth="1"/>
    <col min="3847" max="3847" width="13.5" style="3" customWidth="1"/>
    <col min="3848" max="3848" width="21.25" style="3" customWidth="1"/>
    <col min="3849" max="3849" width="56.125" style="3" customWidth="1"/>
    <col min="3850" max="3853" width="10.75" style="3" customWidth="1"/>
    <col min="3854" max="3854" width="8.75" style="3" customWidth="1"/>
    <col min="3855" max="4100" width="8.75" style="3"/>
    <col min="4101" max="4101" width="9.75" style="3" customWidth="1"/>
    <col min="4102" max="4102" width="8.625" style="3" customWidth="1"/>
    <col min="4103" max="4103" width="13.5" style="3" customWidth="1"/>
    <col min="4104" max="4104" width="21.25" style="3" customWidth="1"/>
    <col min="4105" max="4105" width="56.125" style="3" customWidth="1"/>
    <col min="4106" max="4109" width="10.75" style="3" customWidth="1"/>
    <col min="4110" max="4110" width="8.75" style="3" customWidth="1"/>
    <col min="4111" max="4356" width="8.75" style="3"/>
    <col min="4357" max="4357" width="9.75" style="3" customWidth="1"/>
    <col min="4358" max="4358" width="8.625" style="3" customWidth="1"/>
    <col min="4359" max="4359" width="13.5" style="3" customWidth="1"/>
    <col min="4360" max="4360" width="21.25" style="3" customWidth="1"/>
    <col min="4361" max="4361" width="56.125" style="3" customWidth="1"/>
    <col min="4362" max="4365" width="10.75" style="3" customWidth="1"/>
    <col min="4366" max="4366" width="8.75" style="3" customWidth="1"/>
    <col min="4367" max="4612" width="8.75" style="3"/>
    <col min="4613" max="4613" width="9.75" style="3" customWidth="1"/>
    <col min="4614" max="4614" width="8.625" style="3" customWidth="1"/>
    <col min="4615" max="4615" width="13.5" style="3" customWidth="1"/>
    <col min="4616" max="4616" width="21.25" style="3" customWidth="1"/>
    <col min="4617" max="4617" width="56.125" style="3" customWidth="1"/>
    <col min="4618" max="4621" width="10.75" style="3" customWidth="1"/>
    <col min="4622" max="4622" width="8.75" style="3" customWidth="1"/>
    <col min="4623" max="4868" width="8.75" style="3"/>
    <col min="4869" max="4869" width="9.75" style="3" customWidth="1"/>
    <col min="4870" max="4870" width="8.625" style="3" customWidth="1"/>
    <col min="4871" max="4871" width="13.5" style="3" customWidth="1"/>
    <col min="4872" max="4872" width="21.25" style="3" customWidth="1"/>
    <col min="4873" max="4873" width="56.125" style="3" customWidth="1"/>
    <col min="4874" max="4877" width="10.75" style="3" customWidth="1"/>
    <col min="4878" max="4878" width="8.75" style="3" customWidth="1"/>
    <col min="4879" max="5124" width="8.75" style="3"/>
    <col min="5125" max="5125" width="9.75" style="3" customWidth="1"/>
    <col min="5126" max="5126" width="8.625" style="3" customWidth="1"/>
    <col min="5127" max="5127" width="13.5" style="3" customWidth="1"/>
    <col min="5128" max="5128" width="21.25" style="3" customWidth="1"/>
    <col min="5129" max="5129" width="56.125" style="3" customWidth="1"/>
    <col min="5130" max="5133" width="10.75" style="3" customWidth="1"/>
    <col min="5134" max="5134" width="8.75" style="3" customWidth="1"/>
    <col min="5135" max="5380" width="8.75" style="3"/>
    <col min="5381" max="5381" width="9.75" style="3" customWidth="1"/>
    <col min="5382" max="5382" width="8.625" style="3" customWidth="1"/>
    <col min="5383" max="5383" width="13.5" style="3" customWidth="1"/>
    <col min="5384" max="5384" width="21.25" style="3" customWidth="1"/>
    <col min="5385" max="5385" width="56.125" style="3" customWidth="1"/>
    <col min="5386" max="5389" width="10.75" style="3" customWidth="1"/>
    <col min="5390" max="5390" width="8.75" style="3" customWidth="1"/>
    <col min="5391" max="5636" width="8.75" style="3"/>
    <col min="5637" max="5637" width="9.75" style="3" customWidth="1"/>
    <col min="5638" max="5638" width="8.625" style="3" customWidth="1"/>
    <col min="5639" max="5639" width="13.5" style="3" customWidth="1"/>
    <col min="5640" max="5640" width="21.25" style="3" customWidth="1"/>
    <col min="5641" max="5641" width="56.125" style="3" customWidth="1"/>
    <col min="5642" max="5645" width="10.75" style="3" customWidth="1"/>
    <col min="5646" max="5646" width="8.75" style="3" customWidth="1"/>
    <col min="5647" max="5892" width="8.75" style="3"/>
    <col min="5893" max="5893" width="9.75" style="3" customWidth="1"/>
    <col min="5894" max="5894" width="8.625" style="3" customWidth="1"/>
    <col min="5895" max="5895" width="13.5" style="3" customWidth="1"/>
    <col min="5896" max="5896" width="21.25" style="3" customWidth="1"/>
    <col min="5897" max="5897" width="56.125" style="3" customWidth="1"/>
    <col min="5898" max="5901" width="10.75" style="3" customWidth="1"/>
    <col min="5902" max="5902" width="8.75" style="3" customWidth="1"/>
    <col min="5903" max="6148" width="8.75" style="3"/>
    <col min="6149" max="6149" width="9.75" style="3" customWidth="1"/>
    <col min="6150" max="6150" width="8.625" style="3" customWidth="1"/>
    <col min="6151" max="6151" width="13.5" style="3" customWidth="1"/>
    <col min="6152" max="6152" width="21.25" style="3" customWidth="1"/>
    <col min="6153" max="6153" width="56.125" style="3" customWidth="1"/>
    <col min="6154" max="6157" width="10.75" style="3" customWidth="1"/>
    <col min="6158" max="6158" width="8.75" style="3" customWidth="1"/>
    <col min="6159" max="6404" width="8.75" style="3"/>
    <col min="6405" max="6405" width="9.75" style="3" customWidth="1"/>
    <col min="6406" max="6406" width="8.625" style="3" customWidth="1"/>
    <col min="6407" max="6407" width="13.5" style="3" customWidth="1"/>
    <col min="6408" max="6408" width="21.25" style="3" customWidth="1"/>
    <col min="6409" max="6409" width="56.125" style="3" customWidth="1"/>
    <col min="6410" max="6413" width="10.75" style="3" customWidth="1"/>
    <col min="6414" max="6414" width="8.75" style="3" customWidth="1"/>
    <col min="6415" max="6660" width="8.75" style="3"/>
    <col min="6661" max="6661" width="9.75" style="3" customWidth="1"/>
    <col min="6662" max="6662" width="8.625" style="3" customWidth="1"/>
    <col min="6663" max="6663" width="13.5" style="3" customWidth="1"/>
    <col min="6664" max="6664" width="21.25" style="3" customWidth="1"/>
    <col min="6665" max="6665" width="56.125" style="3" customWidth="1"/>
    <col min="6666" max="6669" width="10.75" style="3" customWidth="1"/>
    <col min="6670" max="6670" width="8.75" style="3" customWidth="1"/>
    <col min="6671" max="6916" width="8.75" style="3"/>
    <col min="6917" max="6917" width="9.75" style="3" customWidth="1"/>
    <col min="6918" max="6918" width="8.625" style="3" customWidth="1"/>
    <col min="6919" max="6919" width="13.5" style="3" customWidth="1"/>
    <col min="6920" max="6920" width="21.25" style="3" customWidth="1"/>
    <col min="6921" max="6921" width="56.125" style="3" customWidth="1"/>
    <col min="6922" max="6925" width="10.75" style="3" customWidth="1"/>
    <col min="6926" max="6926" width="8.75" style="3" customWidth="1"/>
    <col min="6927" max="7172" width="8.75" style="3"/>
    <col min="7173" max="7173" width="9.75" style="3" customWidth="1"/>
    <col min="7174" max="7174" width="8.625" style="3" customWidth="1"/>
    <col min="7175" max="7175" width="13.5" style="3" customWidth="1"/>
    <col min="7176" max="7176" width="21.25" style="3" customWidth="1"/>
    <col min="7177" max="7177" width="56.125" style="3" customWidth="1"/>
    <col min="7178" max="7181" width="10.75" style="3" customWidth="1"/>
    <col min="7182" max="7182" width="8.75" style="3" customWidth="1"/>
    <col min="7183" max="7428" width="8.75" style="3"/>
    <col min="7429" max="7429" width="9.75" style="3" customWidth="1"/>
    <col min="7430" max="7430" width="8.625" style="3" customWidth="1"/>
    <col min="7431" max="7431" width="13.5" style="3" customWidth="1"/>
    <col min="7432" max="7432" width="21.25" style="3" customWidth="1"/>
    <col min="7433" max="7433" width="56.125" style="3" customWidth="1"/>
    <col min="7434" max="7437" width="10.75" style="3" customWidth="1"/>
    <col min="7438" max="7438" width="8.75" style="3" customWidth="1"/>
    <col min="7439" max="7684" width="8.75" style="3"/>
    <col min="7685" max="7685" width="9.75" style="3" customWidth="1"/>
    <col min="7686" max="7686" width="8.625" style="3" customWidth="1"/>
    <col min="7687" max="7687" width="13.5" style="3" customWidth="1"/>
    <col min="7688" max="7688" width="21.25" style="3" customWidth="1"/>
    <col min="7689" max="7689" width="56.125" style="3" customWidth="1"/>
    <col min="7690" max="7693" width="10.75" style="3" customWidth="1"/>
    <col min="7694" max="7694" width="8.75" style="3" customWidth="1"/>
    <col min="7695" max="7940" width="8.75" style="3"/>
    <col min="7941" max="7941" width="9.75" style="3" customWidth="1"/>
    <col min="7942" max="7942" width="8.625" style="3" customWidth="1"/>
    <col min="7943" max="7943" width="13.5" style="3" customWidth="1"/>
    <col min="7944" max="7944" width="21.25" style="3" customWidth="1"/>
    <col min="7945" max="7945" width="56.125" style="3" customWidth="1"/>
    <col min="7946" max="7949" width="10.75" style="3" customWidth="1"/>
    <col min="7950" max="7950" width="8.75" style="3" customWidth="1"/>
    <col min="7951" max="8196" width="8.75" style="3"/>
    <col min="8197" max="8197" width="9.75" style="3" customWidth="1"/>
    <col min="8198" max="8198" width="8.625" style="3" customWidth="1"/>
    <col min="8199" max="8199" width="13.5" style="3" customWidth="1"/>
    <col min="8200" max="8200" width="21.25" style="3" customWidth="1"/>
    <col min="8201" max="8201" width="56.125" style="3" customWidth="1"/>
    <col min="8202" max="8205" width="10.75" style="3" customWidth="1"/>
    <col min="8206" max="8206" width="8.75" style="3" customWidth="1"/>
    <col min="8207" max="8452" width="8.75" style="3"/>
    <col min="8453" max="8453" width="9.75" style="3" customWidth="1"/>
    <col min="8454" max="8454" width="8.625" style="3" customWidth="1"/>
    <col min="8455" max="8455" width="13.5" style="3" customWidth="1"/>
    <col min="8456" max="8456" width="21.25" style="3" customWidth="1"/>
    <col min="8457" max="8457" width="56.125" style="3" customWidth="1"/>
    <col min="8458" max="8461" width="10.75" style="3" customWidth="1"/>
    <col min="8462" max="8462" width="8.75" style="3" customWidth="1"/>
    <col min="8463" max="8708" width="8.75" style="3"/>
    <col min="8709" max="8709" width="9.75" style="3" customWidth="1"/>
    <col min="8710" max="8710" width="8.625" style="3" customWidth="1"/>
    <col min="8711" max="8711" width="13.5" style="3" customWidth="1"/>
    <col min="8712" max="8712" width="21.25" style="3" customWidth="1"/>
    <col min="8713" max="8713" width="56.125" style="3" customWidth="1"/>
    <col min="8714" max="8717" width="10.75" style="3" customWidth="1"/>
    <col min="8718" max="8718" width="8.75" style="3" customWidth="1"/>
    <col min="8719" max="8964" width="8.75" style="3"/>
    <col min="8965" max="8965" width="9.75" style="3" customWidth="1"/>
    <col min="8966" max="8966" width="8.625" style="3" customWidth="1"/>
    <col min="8967" max="8967" width="13.5" style="3" customWidth="1"/>
    <col min="8968" max="8968" width="21.25" style="3" customWidth="1"/>
    <col min="8969" max="8969" width="56.125" style="3" customWidth="1"/>
    <col min="8970" max="8973" width="10.75" style="3" customWidth="1"/>
    <col min="8974" max="8974" width="8.75" style="3" customWidth="1"/>
    <col min="8975" max="9220" width="8.75" style="3"/>
    <col min="9221" max="9221" width="9.75" style="3" customWidth="1"/>
    <col min="9222" max="9222" width="8.625" style="3" customWidth="1"/>
    <col min="9223" max="9223" width="13.5" style="3" customWidth="1"/>
    <col min="9224" max="9224" width="21.25" style="3" customWidth="1"/>
    <col min="9225" max="9225" width="56.125" style="3" customWidth="1"/>
    <col min="9226" max="9229" width="10.75" style="3" customWidth="1"/>
    <col min="9230" max="9230" width="8.75" style="3" customWidth="1"/>
    <col min="9231" max="9476" width="8.75" style="3"/>
    <col min="9477" max="9477" width="9.75" style="3" customWidth="1"/>
    <col min="9478" max="9478" width="8.625" style="3" customWidth="1"/>
    <col min="9479" max="9479" width="13.5" style="3" customWidth="1"/>
    <col min="9480" max="9480" width="21.25" style="3" customWidth="1"/>
    <col min="9481" max="9481" width="56.125" style="3" customWidth="1"/>
    <col min="9482" max="9485" width="10.75" style="3" customWidth="1"/>
    <col min="9486" max="9486" width="8.75" style="3" customWidth="1"/>
    <col min="9487" max="9732" width="8.75" style="3"/>
    <col min="9733" max="9733" width="9.75" style="3" customWidth="1"/>
    <col min="9734" max="9734" width="8.625" style="3" customWidth="1"/>
    <col min="9735" max="9735" width="13.5" style="3" customWidth="1"/>
    <col min="9736" max="9736" width="21.25" style="3" customWidth="1"/>
    <col min="9737" max="9737" width="56.125" style="3" customWidth="1"/>
    <col min="9738" max="9741" width="10.75" style="3" customWidth="1"/>
    <col min="9742" max="9742" width="8.75" style="3" customWidth="1"/>
    <col min="9743" max="9988" width="8.75" style="3"/>
    <col min="9989" max="9989" width="9.75" style="3" customWidth="1"/>
    <col min="9990" max="9990" width="8.625" style="3" customWidth="1"/>
    <col min="9991" max="9991" width="13.5" style="3" customWidth="1"/>
    <col min="9992" max="9992" width="21.25" style="3" customWidth="1"/>
    <col min="9993" max="9993" width="56.125" style="3" customWidth="1"/>
    <col min="9994" max="9997" width="10.75" style="3" customWidth="1"/>
    <col min="9998" max="9998" width="8.75" style="3" customWidth="1"/>
    <col min="9999" max="10244" width="8.75" style="3"/>
    <col min="10245" max="10245" width="9.75" style="3" customWidth="1"/>
    <col min="10246" max="10246" width="8.625" style="3" customWidth="1"/>
    <col min="10247" max="10247" width="13.5" style="3" customWidth="1"/>
    <col min="10248" max="10248" width="21.25" style="3" customWidth="1"/>
    <col min="10249" max="10249" width="56.125" style="3" customWidth="1"/>
    <col min="10250" max="10253" width="10.75" style="3" customWidth="1"/>
    <col min="10254" max="10254" width="8.75" style="3" customWidth="1"/>
    <col min="10255" max="10500" width="8.75" style="3"/>
    <col min="10501" max="10501" width="9.75" style="3" customWidth="1"/>
    <col min="10502" max="10502" width="8.625" style="3" customWidth="1"/>
    <col min="10503" max="10503" width="13.5" style="3" customWidth="1"/>
    <col min="10504" max="10504" width="21.25" style="3" customWidth="1"/>
    <col min="10505" max="10505" width="56.125" style="3" customWidth="1"/>
    <col min="10506" max="10509" width="10.75" style="3" customWidth="1"/>
    <col min="10510" max="10510" width="8.75" style="3" customWidth="1"/>
    <col min="10511" max="10756" width="8.75" style="3"/>
    <col min="10757" max="10757" width="9.75" style="3" customWidth="1"/>
    <col min="10758" max="10758" width="8.625" style="3" customWidth="1"/>
    <col min="10759" max="10759" width="13.5" style="3" customWidth="1"/>
    <col min="10760" max="10760" width="21.25" style="3" customWidth="1"/>
    <col min="10761" max="10761" width="56.125" style="3" customWidth="1"/>
    <col min="10762" max="10765" width="10.75" style="3" customWidth="1"/>
    <col min="10766" max="10766" width="8.75" style="3" customWidth="1"/>
    <col min="10767" max="11012" width="8.75" style="3"/>
    <col min="11013" max="11013" width="9.75" style="3" customWidth="1"/>
    <col min="11014" max="11014" width="8.625" style="3" customWidth="1"/>
    <col min="11015" max="11015" width="13.5" style="3" customWidth="1"/>
    <col min="11016" max="11016" width="21.25" style="3" customWidth="1"/>
    <col min="11017" max="11017" width="56.125" style="3" customWidth="1"/>
    <col min="11018" max="11021" width="10.75" style="3" customWidth="1"/>
    <col min="11022" max="11022" width="8.75" style="3" customWidth="1"/>
    <col min="11023" max="11268" width="8.75" style="3"/>
    <col min="11269" max="11269" width="9.75" style="3" customWidth="1"/>
    <col min="11270" max="11270" width="8.625" style="3" customWidth="1"/>
    <col min="11271" max="11271" width="13.5" style="3" customWidth="1"/>
    <col min="11272" max="11272" width="21.25" style="3" customWidth="1"/>
    <col min="11273" max="11273" width="56.125" style="3" customWidth="1"/>
    <col min="11274" max="11277" width="10.75" style="3" customWidth="1"/>
    <col min="11278" max="11278" width="8.75" style="3" customWidth="1"/>
    <col min="11279" max="11524" width="8.75" style="3"/>
    <col min="11525" max="11525" width="9.75" style="3" customWidth="1"/>
    <col min="11526" max="11526" width="8.625" style="3" customWidth="1"/>
    <col min="11527" max="11527" width="13.5" style="3" customWidth="1"/>
    <col min="11528" max="11528" width="21.25" style="3" customWidth="1"/>
    <col min="11529" max="11529" width="56.125" style="3" customWidth="1"/>
    <col min="11530" max="11533" width="10.75" style="3" customWidth="1"/>
    <col min="11534" max="11534" width="8.75" style="3" customWidth="1"/>
    <col min="11535" max="11780" width="8.75" style="3"/>
    <col min="11781" max="11781" width="9.75" style="3" customWidth="1"/>
    <col min="11782" max="11782" width="8.625" style="3" customWidth="1"/>
    <col min="11783" max="11783" width="13.5" style="3" customWidth="1"/>
    <col min="11784" max="11784" width="21.25" style="3" customWidth="1"/>
    <col min="11785" max="11785" width="56.125" style="3" customWidth="1"/>
    <col min="11786" max="11789" width="10.75" style="3" customWidth="1"/>
    <col min="11790" max="11790" width="8.75" style="3" customWidth="1"/>
    <col min="11791" max="12036" width="8.75" style="3"/>
    <col min="12037" max="12037" width="9.75" style="3" customWidth="1"/>
    <col min="12038" max="12038" width="8.625" style="3" customWidth="1"/>
    <col min="12039" max="12039" width="13.5" style="3" customWidth="1"/>
    <col min="12040" max="12040" width="21.25" style="3" customWidth="1"/>
    <col min="12041" max="12041" width="56.125" style="3" customWidth="1"/>
    <col min="12042" max="12045" width="10.75" style="3" customWidth="1"/>
    <col min="12046" max="12046" width="8.75" style="3" customWidth="1"/>
    <col min="12047" max="12292" width="8.75" style="3"/>
    <col min="12293" max="12293" width="9.75" style="3" customWidth="1"/>
    <col min="12294" max="12294" width="8.625" style="3" customWidth="1"/>
    <col min="12295" max="12295" width="13.5" style="3" customWidth="1"/>
    <col min="12296" max="12296" width="21.25" style="3" customWidth="1"/>
    <col min="12297" max="12297" width="56.125" style="3" customWidth="1"/>
    <col min="12298" max="12301" width="10.75" style="3" customWidth="1"/>
    <col min="12302" max="12302" width="8.75" style="3" customWidth="1"/>
    <col min="12303" max="12548" width="8.75" style="3"/>
    <col min="12549" max="12549" width="9.75" style="3" customWidth="1"/>
    <col min="12550" max="12550" width="8.625" style="3" customWidth="1"/>
    <col min="12551" max="12551" width="13.5" style="3" customWidth="1"/>
    <col min="12552" max="12552" width="21.25" style="3" customWidth="1"/>
    <col min="12553" max="12553" width="56.125" style="3" customWidth="1"/>
    <col min="12554" max="12557" width="10.75" style="3" customWidth="1"/>
    <col min="12558" max="12558" width="8.75" style="3" customWidth="1"/>
    <col min="12559" max="12804" width="8.75" style="3"/>
    <col min="12805" max="12805" width="9.75" style="3" customWidth="1"/>
    <col min="12806" max="12806" width="8.625" style="3" customWidth="1"/>
    <col min="12807" max="12807" width="13.5" style="3" customWidth="1"/>
    <col min="12808" max="12808" width="21.25" style="3" customWidth="1"/>
    <col min="12809" max="12809" width="56.125" style="3" customWidth="1"/>
    <col min="12810" max="12813" width="10.75" style="3" customWidth="1"/>
    <col min="12814" max="12814" width="8.75" style="3" customWidth="1"/>
    <col min="12815" max="13060" width="8.75" style="3"/>
    <col min="13061" max="13061" width="9.75" style="3" customWidth="1"/>
    <col min="13062" max="13062" width="8.625" style="3" customWidth="1"/>
    <col min="13063" max="13063" width="13.5" style="3" customWidth="1"/>
    <col min="13064" max="13064" width="21.25" style="3" customWidth="1"/>
    <col min="13065" max="13065" width="56.125" style="3" customWidth="1"/>
    <col min="13066" max="13069" width="10.75" style="3" customWidth="1"/>
    <col min="13070" max="13070" width="8.75" style="3" customWidth="1"/>
    <col min="13071" max="13316" width="8.75" style="3"/>
    <col min="13317" max="13317" width="9.75" style="3" customWidth="1"/>
    <col min="13318" max="13318" width="8.625" style="3" customWidth="1"/>
    <col min="13319" max="13319" width="13.5" style="3" customWidth="1"/>
    <col min="13320" max="13320" width="21.25" style="3" customWidth="1"/>
    <col min="13321" max="13321" width="56.125" style="3" customWidth="1"/>
    <col min="13322" max="13325" width="10.75" style="3" customWidth="1"/>
    <col min="13326" max="13326" width="8.75" style="3" customWidth="1"/>
    <col min="13327" max="13572" width="8.75" style="3"/>
    <col min="13573" max="13573" width="9.75" style="3" customWidth="1"/>
    <col min="13574" max="13574" width="8.625" style="3" customWidth="1"/>
    <col min="13575" max="13575" width="13.5" style="3" customWidth="1"/>
    <col min="13576" max="13576" width="21.25" style="3" customWidth="1"/>
    <col min="13577" max="13577" width="56.125" style="3" customWidth="1"/>
    <col min="13578" max="13581" width="10.75" style="3" customWidth="1"/>
    <col min="13582" max="13582" width="8.75" style="3" customWidth="1"/>
    <col min="13583" max="13828" width="8.75" style="3"/>
    <col min="13829" max="13829" width="9.75" style="3" customWidth="1"/>
    <col min="13830" max="13830" width="8.625" style="3" customWidth="1"/>
    <col min="13831" max="13831" width="13.5" style="3" customWidth="1"/>
    <col min="13832" max="13832" width="21.25" style="3" customWidth="1"/>
    <col min="13833" max="13833" width="56.125" style="3" customWidth="1"/>
    <col min="13834" max="13837" width="10.75" style="3" customWidth="1"/>
    <col min="13838" max="13838" width="8.75" style="3" customWidth="1"/>
    <col min="13839" max="14084" width="8.75" style="3"/>
    <col min="14085" max="14085" width="9.75" style="3" customWidth="1"/>
    <col min="14086" max="14086" width="8.625" style="3" customWidth="1"/>
    <col min="14087" max="14087" width="13.5" style="3" customWidth="1"/>
    <col min="14088" max="14088" width="21.25" style="3" customWidth="1"/>
    <col min="14089" max="14089" width="56.125" style="3" customWidth="1"/>
    <col min="14090" max="14093" width="10.75" style="3" customWidth="1"/>
    <col min="14094" max="14094" width="8.75" style="3" customWidth="1"/>
    <col min="14095" max="14340" width="8.75" style="3"/>
    <col min="14341" max="14341" width="9.75" style="3" customWidth="1"/>
    <col min="14342" max="14342" width="8.625" style="3" customWidth="1"/>
    <col min="14343" max="14343" width="13.5" style="3" customWidth="1"/>
    <col min="14344" max="14344" width="21.25" style="3" customWidth="1"/>
    <col min="14345" max="14345" width="56.125" style="3" customWidth="1"/>
    <col min="14346" max="14349" width="10.75" style="3" customWidth="1"/>
    <col min="14350" max="14350" width="8.75" style="3" customWidth="1"/>
    <col min="14351" max="14596" width="8.75" style="3"/>
    <col min="14597" max="14597" width="9.75" style="3" customWidth="1"/>
    <col min="14598" max="14598" width="8.625" style="3" customWidth="1"/>
    <col min="14599" max="14599" width="13.5" style="3" customWidth="1"/>
    <col min="14600" max="14600" width="21.25" style="3" customWidth="1"/>
    <col min="14601" max="14601" width="56.125" style="3" customWidth="1"/>
    <col min="14602" max="14605" width="10.75" style="3" customWidth="1"/>
    <col min="14606" max="14606" width="8.75" style="3" customWidth="1"/>
    <col min="14607" max="14852" width="8.75" style="3"/>
    <col min="14853" max="14853" width="9.75" style="3" customWidth="1"/>
    <col min="14854" max="14854" width="8.625" style="3" customWidth="1"/>
    <col min="14855" max="14855" width="13.5" style="3" customWidth="1"/>
    <col min="14856" max="14856" width="21.25" style="3" customWidth="1"/>
    <col min="14857" max="14857" width="56.125" style="3" customWidth="1"/>
    <col min="14858" max="14861" width="10.75" style="3" customWidth="1"/>
    <col min="14862" max="14862" width="8.75" style="3" customWidth="1"/>
    <col min="14863" max="15108" width="8.75" style="3"/>
    <col min="15109" max="15109" width="9.75" style="3" customWidth="1"/>
    <col min="15110" max="15110" width="8.625" style="3" customWidth="1"/>
    <col min="15111" max="15111" width="13.5" style="3" customWidth="1"/>
    <col min="15112" max="15112" width="21.25" style="3" customWidth="1"/>
    <col min="15113" max="15113" width="56.125" style="3" customWidth="1"/>
    <col min="15114" max="15117" width="10.75" style="3" customWidth="1"/>
    <col min="15118" max="15118" width="8.75" style="3" customWidth="1"/>
    <col min="15119" max="15364" width="8.75" style="3"/>
    <col min="15365" max="15365" width="9.75" style="3" customWidth="1"/>
    <col min="15366" max="15366" width="8.625" style="3" customWidth="1"/>
    <col min="15367" max="15367" width="13.5" style="3" customWidth="1"/>
    <col min="15368" max="15368" width="21.25" style="3" customWidth="1"/>
    <col min="15369" max="15369" width="56.125" style="3" customWidth="1"/>
    <col min="15370" max="15373" width="10.75" style="3" customWidth="1"/>
    <col min="15374" max="15374" width="8.75" style="3" customWidth="1"/>
    <col min="15375" max="15620" width="8.75" style="3"/>
    <col min="15621" max="15621" width="9.75" style="3" customWidth="1"/>
    <col min="15622" max="15622" width="8.625" style="3" customWidth="1"/>
    <col min="15623" max="15623" width="13.5" style="3" customWidth="1"/>
    <col min="15624" max="15624" width="21.25" style="3" customWidth="1"/>
    <col min="15625" max="15625" width="56.125" style="3" customWidth="1"/>
    <col min="15626" max="15629" width="10.75" style="3" customWidth="1"/>
    <col min="15630" max="15630" width="8.75" style="3" customWidth="1"/>
    <col min="15631" max="15876" width="8.75" style="3"/>
    <col min="15877" max="15877" width="9.75" style="3" customWidth="1"/>
    <col min="15878" max="15878" width="8.625" style="3" customWidth="1"/>
    <col min="15879" max="15879" width="13.5" style="3" customWidth="1"/>
    <col min="15880" max="15880" width="21.25" style="3" customWidth="1"/>
    <col min="15881" max="15881" width="56.125" style="3" customWidth="1"/>
    <col min="15882" max="15885" width="10.75" style="3" customWidth="1"/>
    <col min="15886" max="15886" width="8.75" style="3" customWidth="1"/>
    <col min="15887" max="16132" width="8.75" style="3"/>
    <col min="16133" max="16133" width="9.75" style="3" customWidth="1"/>
    <col min="16134" max="16134" width="8.625" style="3" customWidth="1"/>
    <col min="16135" max="16135" width="13.5" style="3" customWidth="1"/>
    <col min="16136" max="16136" width="21.25" style="3" customWidth="1"/>
    <col min="16137" max="16137" width="56.125" style="3" customWidth="1"/>
    <col min="16138" max="16141" width="10.75" style="3" customWidth="1"/>
    <col min="16142" max="16142" width="8.75" style="3" customWidth="1"/>
    <col min="16143" max="16382" width="8.75" style="3"/>
    <col min="16383" max="16384" width="8.75" style="3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</row>
    <row r="2" spans="1:16" ht="24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33"/>
    </row>
    <row r="3" spans="1:16" ht="19.5">
      <c r="A3" s="63" t="s">
        <v>1</v>
      </c>
      <c r="B3" s="64"/>
      <c r="C3" s="64"/>
      <c r="D3" s="64"/>
      <c r="E3" s="31"/>
      <c r="F3" s="31"/>
      <c r="G3" s="31"/>
      <c r="H3" s="31"/>
      <c r="I3" s="31"/>
      <c r="J3" s="31"/>
      <c r="K3" s="31"/>
      <c r="L3" s="31"/>
      <c r="M3" s="31"/>
      <c r="N3" s="31"/>
      <c r="O3" s="33"/>
    </row>
    <row r="4" spans="1:16" ht="19.5">
      <c r="A4" s="4" t="s">
        <v>2</v>
      </c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 t="s">
        <v>3</v>
      </c>
      <c r="O4" s="34"/>
    </row>
    <row r="5" spans="1:16" ht="19.5" customHeight="1">
      <c r="A5" s="107" t="s">
        <v>4</v>
      </c>
      <c r="B5" s="87" t="s">
        <v>5</v>
      </c>
      <c r="C5" s="87" t="s">
        <v>6</v>
      </c>
      <c r="D5" s="87" t="s">
        <v>7</v>
      </c>
      <c r="E5" s="108" t="s">
        <v>8</v>
      </c>
      <c r="F5" s="109"/>
      <c r="G5" s="109"/>
      <c r="H5" s="109"/>
      <c r="I5" s="109"/>
      <c r="J5" s="109"/>
      <c r="K5" s="105" t="s">
        <v>9</v>
      </c>
      <c r="L5" s="105" t="s">
        <v>10</v>
      </c>
      <c r="M5" s="105" t="s">
        <v>11</v>
      </c>
      <c r="N5" s="105" t="s">
        <v>12</v>
      </c>
      <c r="O5" s="112" t="s">
        <v>13</v>
      </c>
      <c r="P5" s="112" t="s">
        <v>14</v>
      </c>
    </row>
    <row r="6" spans="1:16" ht="42" customHeight="1">
      <c r="A6" s="107"/>
      <c r="B6" s="87"/>
      <c r="C6" s="87"/>
      <c r="D6" s="87"/>
      <c r="E6" s="29" t="s">
        <v>15</v>
      </c>
      <c r="F6" s="29" t="s">
        <v>16</v>
      </c>
      <c r="G6" s="29" t="s">
        <v>17</v>
      </c>
      <c r="H6" s="67" t="s">
        <v>18</v>
      </c>
      <c r="I6" s="110" t="s">
        <v>19</v>
      </c>
      <c r="J6" s="111"/>
      <c r="K6" s="106"/>
      <c r="L6" s="106"/>
      <c r="M6" s="106"/>
      <c r="N6" s="106"/>
      <c r="O6" s="113"/>
      <c r="P6" s="113"/>
    </row>
    <row r="7" spans="1:16" ht="18" customHeight="1">
      <c r="A7" s="91" t="s">
        <v>20</v>
      </c>
      <c r="B7" s="102" t="s">
        <v>21</v>
      </c>
      <c r="C7" s="68" t="s">
        <v>22</v>
      </c>
      <c r="D7" s="68" t="s">
        <v>23</v>
      </c>
      <c r="E7" s="71" t="s">
        <v>24</v>
      </c>
      <c r="F7" s="72">
        <v>6000</v>
      </c>
      <c r="G7" s="72">
        <v>1</v>
      </c>
      <c r="H7" s="72">
        <v>2</v>
      </c>
      <c r="I7" s="72">
        <v>2</v>
      </c>
      <c r="J7" s="75" t="s">
        <v>25</v>
      </c>
      <c r="K7" s="76">
        <f>IF(I7="",F7*G7*H7,F7*G7*H7*I7)</f>
        <v>24000</v>
      </c>
      <c r="L7" s="82">
        <v>24000</v>
      </c>
      <c r="M7" s="7"/>
      <c r="N7" s="7"/>
      <c r="O7" s="84">
        <v>1</v>
      </c>
      <c r="P7" s="77" t="b">
        <f>K7=SUM(L7:N7)</f>
        <v>1</v>
      </c>
    </row>
    <row r="8" spans="1:16" ht="37.5">
      <c r="A8" s="92"/>
      <c r="B8" s="103"/>
      <c r="C8" s="69" t="s">
        <v>22</v>
      </c>
      <c r="D8" s="70" t="s">
        <v>26</v>
      </c>
      <c r="E8" s="73" t="s">
        <v>27</v>
      </c>
      <c r="F8" s="74">
        <v>8400</v>
      </c>
      <c r="G8" s="74">
        <v>2</v>
      </c>
      <c r="H8" s="74">
        <v>4</v>
      </c>
      <c r="I8" s="38"/>
      <c r="J8" s="41"/>
      <c r="K8" s="76">
        <f>IF(I8="",F8*G8*H8,F8*G8*H8*I8)</f>
        <v>67200</v>
      </c>
      <c r="L8" s="83">
        <v>67200</v>
      </c>
      <c r="M8" s="10"/>
      <c r="N8" s="10"/>
      <c r="O8" s="85">
        <v>1</v>
      </c>
      <c r="P8" s="78" t="b">
        <f t="shared" ref="P8:P31" si="0">K8=SUM(L8:N8)</f>
        <v>1</v>
      </c>
    </row>
    <row r="9" spans="1:16">
      <c r="A9" s="92"/>
      <c r="B9" s="103"/>
      <c r="C9" s="69" t="s">
        <v>28</v>
      </c>
      <c r="D9" s="70" t="s">
        <v>29</v>
      </c>
      <c r="E9" s="73" t="s">
        <v>30</v>
      </c>
      <c r="F9" s="74">
        <v>10000</v>
      </c>
      <c r="G9" s="74">
        <v>1</v>
      </c>
      <c r="H9" s="74">
        <v>4</v>
      </c>
      <c r="I9" s="74">
        <v>1</v>
      </c>
      <c r="J9" s="86" t="s">
        <v>31</v>
      </c>
      <c r="K9" s="76">
        <f t="shared" ref="K9:K11" si="1">IF(I9="",F9*G9*H9,F9*G9*H9*I9)</f>
        <v>40000</v>
      </c>
      <c r="L9" s="83">
        <v>40000</v>
      </c>
      <c r="M9" s="10"/>
      <c r="N9" s="10"/>
      <c r="O9" s="85">
        <v>1</v>
      </c>
      <c r="P9" s="78" t="b">
        <f t="shared" si="0"/>
        <v>1</v>
      </c>
    </row>
    <row r="10" spans="1:16">
      <c r="A10" s="92"/>
      <c r="B10" s="103"/>
      <c r="C10" s="17"/>
      <c r="D10" s="8"/>
      <c r="E10" s="50"/>
      <c r="F10" s="38"/>
      <c r="G10" s="38">
        <v>1</v>
      </c>
      <c r="H10" s="38">
        <v>1</v>
      </c>
      <c r="I10" s="38"/>
      <c r="J10" s="41"/>
      <c r="K10" s="43">
        <f t="shared" si="1"/>
        <v>0</v>
      </c>
      <c r="L10" s="10"/>
      <c r="M10" s="10"/>
      <c r="N10" s="10"/>
      <c r="O10" s="78"/>
      <c r="P10" s="78" t="b">
        <f t="shared" si="0"/>
        <v>1</v>
      </c>
    </row>
    <row r="11" spans="1:16">
      <c r="A11" s="92"/>
      <c r="B11" s="103"/>
      <c r="C11" s="14"/>
      <c r="D11" s="14"/>
      <c r="E11" s="51"/>
      <c r="F11" s="39"/>
      <c r="G11" s="39">
        <v>1</v>
      </c>
      <c r="H11" s="39">
        <v>1</v>
      </c>
      <c r="I11" s="39"/>
      <c r="J11" s="40"/>
      <c r="K11" s="44">
        <f t="shared" si="1"/>
        <v>0</v>
      </c>
      <c r="L11" s="10"/>
      <c r="M11" s="11"/>
      <c r="N11" s="11"/>
      <c r="O11" s="78"/>
      <c r="P11" s="78" t="b">
        <f t="shared" si="0"/>
        <v>1</v>
      </c>
    </row>
    <row r="12" spans="1:16">
      <c r="A12" s="92"/>
      <c r="B12" s="104"/>
      <c r="C12" s="57" t="s">
        <v>32</v>
      </c>
      <c r="D12" s="65"/>
      <c r="E12" s="35"/>
      <c r="F12" s="35"/>
      <c r="G12" s="35"/>
      <c r="H12" s="35"/>
      <c r="I12" s="35"/>
      <c r="J12" s="35"/>
      <c r="K12" s="53">
        <f>SUM(K7:K11)</f>
        <v>131200</v>
      </c>
      <c r="L12" s="53">
        <f>SUM(L7:L11)</f>
        <v>131200</v>
      </c>
      <c r="M12" s="54">
        <f>SUM(M7:M11)</f>
        <v>0</v>
      </c>
      <c r="N12" s="54">
        <f>SUM(N7:N11)</f>
        <v>0</v>
      </c>
      <c r="O12" s="79"/>
      <c r="P12" s="79" t="b">
        <f t="shared" si="0"/>
        <v>1</v>
      </c>
    </row>
    <row r="13" spans="1:16">
      <c r="A13" s="92"/>
      <c r="B13" s="97"/>
      <c r="C13" s="5"/>
      <c r="D13" s="5"/>
      <c r="E13" s="49"/>
      <c r="F13" s="49"/>
      <c r="G13" s="49">
        <v>1</v>
      </c>
      <c r="H13" s="49">
        <v>1</v>
      </c>
      <c r="I13" s="49"/>
      <c r="J13" s="62"/>
      <c r="K13" s="45">
        <f t="shared" ref="K13:K17" si="2">IF(I13="",F13*G13*H13,F13*G13*H13*I13)</f>
        <v>0</v>
      </c>
      <c r="L13" s="14"/>
      <c r="M13" s="14"/>
      <c r="N13" s="14"/>
      <c r="O13" s="14"/>
      <c r="P13" s="14" t="b">
        <f t="shared" si="0"/>
        <v>1</v>
      </c>
    </row>
    <row r="14" spans="1:16">
      <c r="A14" s="92"/>
      <c r="B14" s="98"/>
      <c r="C14" s="14"/>
      <c r="D14" s="20"/>
      <c r="E14" s="50"/>
      <c r="F14" s="50"/>
      <c r="G14" s="50">
        <v>1</v>
      </c>
      <c r="H14" s="50">
        <v>1</v>
      </c>
      <c r="I14" s="50"/>
      <c r="J14" s="59"/>
      <c r="K14" s="46">
        <f t="shared" si="2"/>
        <v>0</v>
      </c>
      <c r="L14" s="8"/>
      <c r="M14" s="8"/>
      <c r="N14" s="8"/>
      <c r="O14" s="8"/>
      <c r="P14" s="8" t="b">
        <f t="shared" si="0"/>
        <v>1</v>
      </c>
    </row>
    <row r="15" spans="1:16">
      <c r="A15" s="92"/>
      <c r="B15" s="98"/>
      <c r="C15" s="8"/>
      <c r="D15" s="20"/>
      <c r="E15" s="50"/>
      <c r="F15" s="50"/>
      <c r="G15" s="50">
        <v>1</v>
      </c>
      <c r="H15" s="50">
        <v>1</v>
      </c>
      <c r="I15" s="50"/>
      <c r="J15" s="59"/>
      <c r="K15" s="46">
        <f t="shared" si="2"/>
        <v>0</v>
      </c>
      <c r="L15" s="17"/>
      <c r="M15" s="17"/>
      <c r="N15" s="17"/>
      <c r="O15" s="17"/>
      <c r="P15" s="17" t="b">
        <f t="shared" si="0"/>
        <v>1</v>
      </c>
    </row>
    <row r="16" spans="1:16">
      <c r="A16" s="92"/>
      <c r="B16" s="98"/>
      <c r="C16" s="17"/>
      <c r="D16" s="8"/>
      <c r="E16" s="50"/>
      <c r="F16" s="50"/>
      <c r="G16" s="50">
        <v>1</v>
      </c>
      <c r="H16" s="50">
        <v>1</v>
      </c>
      <c r="I16" s="50"/>
      <c r="J16" s="59"/>
      <c r="K16" s="46">
        <f t="shared" si="2"/>
        <v>0</v>
      </c>
      <c r="L16" s="17"/>
      <c r="M16" s="17"/>
      <c r="N16" s="17"/>
      <c r="O16" s="17"/>
      <c r="P16" s="17" t="b">
        <f t="shared" si="0"/>
        <v>1</v>
      </c>
    </row>
    <row r="17" spans="1:16">
      <c r="A17" s="92"/>
      <c r="B17" s="98"/>
      <c r="C17" s="17"/>
      <c r="D17" s="25"/>
      <c r="E17" s="51"/>
      <c r="F17" s="51"/>
      <c r="G17" s="51">
        <v>1</v>
      </c>
      <c r="H17" s="51">
        <v>1</v>
      </c>
      <c r="I17" s="51"/>
      <c r="J17" s="60"/>
      <c r="K17" s="47">
        <f t="shared" si="2"/>
        <v>0</v>
      </c>
      <c r="L17" s="14"/>
      <c r="M17" s="14"/>
      <c r="N17" s="14"/>
      <c r="O17" s="14"/>
      <c r="P17" s="14" t="b">
        <f t="shared" si="0"/>
        <v>1</v>
      </c>
    </row>
    <row r="18" spans="1:16">
      <c r="A18" s="92"/>
      <c r="B18" s="99"/>
      <c r="C18" s="57" t="s">
        <v>32</v>
      </c>
      <c r="D18" s="65"/>
      <c r="E18" s="35"/>
      <c r="F18" s="35"/>
      <c r="G18" s="35"/>
      <c r="H18" s="35"/>
      <c r="I18" s="35"/>
      <c r="J18" s="35"/>
      <c r="K18" s="53">
        <f>SUM(K13:K17)</f>
        <v>0</v>
      </c>
      <c r="L18" s="54">
        <f>SUM(L13:L17)</f>
        <v>0</v>
      </c>
      <c r="M18" s="55">
        <f>SUM(M13:M17)</f>
        <v>0</v>
      </c>
      <c r="N18" s="55">
        <f>SUM(N13:N17)</f>
        <v>0</v>
      </c>
      <c r="O18" s="79"/>
      <c r="P18" s="79" t="b">
        <f t="shared" si="0"/>
        <v>1</v>
      </c>
    </row>
    <row r="19" spans="1:16">
      <c r="A19" s="92"/>
      <c r="B19" s="94"/>
      <c r="C19" s="14"/>
      <c r="D19" s="5"/>
      <c r="E19" s="51"/>
      <c r="F19" s="14"/>
      <c r="G19" s="14">
        <v>1</v>
      </c>
      <c r="H19" s="14">
        <v>1</v>
      </c>
      <c r="I19" s="14"/>
      <c r="J19" s="60"/>
      <c r="K19" s="45">
        <f t="shared" ref="K19:K23" si="3">IF(I19="",F19*G19*H19,F19*G19*H19*I19)</f>
        <v>0</v>
      </c>
      <c r="L19" s="13"/>
      <c r="M19" s="6"/>
      <c r="N19" s="7"/>
      <c r="O19" s="78"/>
      <c r="P19" s="78" t="b">
        <f t="shared" si="0"/>
        <v>1</v>
      </c>
    </row>
    <row r="20" spans="1:16">
      <c r="A20" s="92"/>
      <c r="B20" s="95"/>
      <c r="C20" s="8"/>
      <c r="D20" s="20"/>
      <c r="E20" s="52"/>
      <c r="F20" s="8"/>
      <c r="G20" s="8">
        <v>1</v>
      </c>
      <c r="H20" s="8">
        <v>1</v>
      </c>
      <c r="I20" s="8"/>
      <c r="J20" s="61"/>
      <c r="K20" s="46">
        <f t="shared" si="3"/>
        <v>0</v>
      </c>
      <c r="L20" s="15"/>
      <c r="M20" s="9"/>
      <c r="N20" s="10"/>
      <c r="O20" s="80"/>
      <c r="P20" s="80" t="b">
        <f t="shared" si="0"/>
        <v>1</v>
      </c>
    </row>
    <row r="21" spans="1:16">
      <c r="A21" s="92"/>
      <c r="B21" s="95"/>
      <c r="C21" s="17"/>
      <c r="D21" s="20"/>
      <c r="E21" s="50"/>
      <c r="F21" s="17"/>
      <c r="G21" s="17">
        <v>1</v>
      </c>
      <c r="H21" s="17">
        <v>1</v>
      </c>
      <c r="I21" s="17"/>
      <c r="J21" s="59"/>
      <c r="K21" s="46">
        <f t="shared" si="3"/>
        <v>0</v>
      </c>
      <c r="L21" s="18"/>
      <c r="M21" s="23"/>
      <c r="N21" s="24"/>
      <c r="O21" s="80"/>
      <c r="P21" s="80" t="b">
        <f t="shared" si="0"/>
        <v>1</v>
      </c>
    </row>
    <row r="22" spans="1:16">
      <c r="A22" s="92"/>
      <c r="B22" s="95"/>
      <c r="C22" s="17"/>
      <c r="D22" s="8"/>
      <c r="E22" s="50"/>
      <c r="F22" s="17"/>
      <c r="G22" s="17">
        <v>1</v>
      </c>
      <c r="H22" s="17">
        <v>1</v>
      </c>
      <c r="I22" s="17"/>
      <c r="J22" s="59"/>
      <c r="K22" s="46">
        <f t="shared" si="3"/>
        <v>0</v>
      </c>
      <c r="L22" s="16"/>
      <c r="M22" s="23"/>
      <c r="N22" s="24"/>
      <c r="O22" s="80"/>
      <c r="P22" s="80" t="b">
        <f t="shared" si="0"/>
        <v>1</v>
      </c>
    </row>
    <row r="23" spans="1:16">
      <c r="A23" s="92"/>
      <c r="B23" s="95"/>
      <c r="C23" s="14"/>
      <c r="D23" s="25"/>
      <c r="E23" s="51"/>
      <c r="F23" s="14"/>
      <c r="G23" s="14">
        <v>1</v>
      </c>
      <c r="H23" s="14">
        <v>1</v>
      </c>
      <c r="I23" s="14"/>
      <c r="J23" s="60"/>
      <c r="K23" s="47">
        <f t="shared" si="3"/>
        <v>0</v>
      </c>
      <c r="L23" s="26"/>
      <c r="M23" s="23"/>
      <c r="N23" s="24"/>
      <c r="O23" s="78"/>
      <c r="P23" s="78" t="b">
        <f t="shared" si="0"/>
        <v>1</v>
      </c>
    </row>
    <row r="24" spans="1:16">
      <c r="A24" s="92"/>
      <c r="B24" s="96"/>
      <c r="C24" s="57" t="s">
        <v>32</v>
      </c>
      <c r="D24" s="65"/>
      <c r="E24" s="35"/>
      <c r="F24" s="35"/>
      <c r="G24" s="35"/>
      <c r="H24" s="35"/>
      <c r="I24" s="35"/>
      <c r="J24" s="35"/>
      <c r="K24" s="53">
        <f>SUM(K19:K23)</f>
        <v>0</v>
      </c>
      <c r="L24" s="54">
        <f>SUM(L19:L23)</f>
        <v>0</v>
      </c>
      <c r="M24" s="55">
        <f>SUM(M19:M23)</f>
        <v>0</v>
      </c>
      <c r="N24" s="55">
        <f>SUM(N19:N23)</f>
        <v>0</v>
      </c>
      <c r="O24" s="79"/>
      <c r="P24" s="79" t="b">
        <f t="shared" si="0"/>
        <v>1</v>
      </c>
    </row>
    <row r="25" spans="1:16">
      <c r="A25" s="92"/>
      <c r="B25" s="100"/>
      <c r="C25" s="14"/>
      <c r="D25" s="5"/>
      <c r="E25" s="51"/>
      <c r="F25" s="14"/>
      <c r="G25" s="14">
        <v>1</v>
      </c>
      <c r="H25" s="14">
        <v>1</v>
      </c>
      <c r="I25" s="14"/>
      <c r="J25" s="60"/>
      <c r="K25" s="45">
        <f t="shared" ref="K25:K29" si="4">IF(I25="",F25*G25*H25,F25*G25*H25*I25)</f>
        <v>0</v>
      </c>
      <c r="L25" s="13"/>
      <c r="M25" s="6"/>
      <c r="N25" s="7"/>
      <c r="O25" s="78"/>
      <c r="P25" s="78" t="b">
        <f t="shared" si="0"/>
        <v>1</v>
      </c>
    </row>
    <row r="26" spans="1:16">
      <c r="A26" s="92"/>
      <c r="B26" s="100"/>
      <c r="C26" s="8"/>
      <c r="D26" s="8"/>
      <c r="E26" s="52"/>
      <c r="F26" s="8"/>
      <c r="G26" s="8">
        <v>1</v>
      </c>
      <c r="H26" s="8">
        <v>1</v>
      </c>
      <c r="I26" s="8"/>
      <c r="J26" s="61"/>
      <c r="K26" s="46">
        <f t="shared" si="4"/>
        <v>0</v>
      </c>
      <c r="L26" s="15"/>
      <c r="M26" s="9"/>
      <c r="N26" s="10"/>
      <c r="O26" s="80"/>
      <c r="P26" s="80" t="b">
        <f t="shared" si="0"/>
        <v>1</v>
      </c>
    </row>
    <row r="27" spans="1:16">
      <c r="A27" s="92"/>
      <c r="B27" s="100"/>
      <c r="C27" s="17"/>
      <c r="D27" s="8"/>
      <c r="E27" s="50"/>
      <c r="F27" s="17"/>
      <c r="G27" s="17">
        <v>1</v>
      </c>
      <c r="H27" s="17">
        <v>1</v>
      </c>
      <c r="I27" s="17"/>
      <c r="J27" s="59"/>
      <c r="K27" s="46">
        <f t="shared" si="4"/>
        <v>0</v>
      </c>
      <c r="L27" s="18"/>
      <c r="M27" s="23"/>
      <c r="N27" s="24"/>
      <c r="O27" s="80"/>
      <c r="P27" s="80" t="b">
        <f t="shared" si="0"/>
        <v>1</v>
      </c>
    </row>
    <row r="28" spans="1:16">
      <c r="A28" s="92"/>
      <c r="B28" s="100"/>
      <c r="C28" s="17"/>
      <c r="D28" s="8"/>
      <c r="E28" s="50"/>
      <c r="F28" s="17"/>
      <c r="G28" s="17">
        <v>1</v>
      </c>
      <c r="H28" s="17">
        <v>1</v>
      </c>
      <c r="I28" s="17"/>
      <c r="J28" s="59"/>
      <c r="K28" s="46">
        <f t="shared" si="4"/>
        <v>0</v>
      </c>
      <c r="L28" s="16"/>
      <c r="M28" s="23"/>
      <c r="N28" s="24"/>
      <c r="O28" s="80"/>
      <c r="P28" s="80" t="b">
        <f t="shared" si="0"/>
        <v>1</v>
      </c>
    </row>
    <row r="29" spans="1:16">
      <c r="A29" s="92"/>
      <c r="B29" s="100"/>
      <c r="C29" s="14"/>
      <c r="D29" s="27"/>
      <c r="E29" s="51"/>
      <c r="F29" s="14"/>
      <c r="G29" s="14">
        <v>1</v>
      </c>
      <c r="H29" s="14">
        <v>1</v>
      </c>
      <c r="I29" s="14"/>
      <c r="J29" s="60"/>
      <c r="K29" s="47">
        <f t="shared" si="4"/>
        <v>0</v>
      </c>
      <c r="L29" s="26"/>
      <c r="M29" s="23"/>
      <c r="N29" s="24"/>
      <c r="O29" s="78"/>
      <c r="P29" s="78" t="b">
        <f t="shared" si="0"/>
        <v>1</v>
      </c>
    </row>
    <row r="30" spans="1:16">
      <c r="A30" s="93"/>
      <c r="B30" s="100"/>
      <c r="C30" s="57" t="s">
        <v>32</v>
      </c>
      <c r="D30" s="66"/>
      <c r="E30" s="35"/>
      <c r="F30" s="35"/>
      <c r="G30" s="35"/>
      <c r="H30" s="35"/>
      <c r="I30" s="35"/>
      <c r="J30" s="35"/>
      <c r="K30" s="56">
        <f>SUM(K25:K29)</f>
        <v>0</v>
      </c>
      <c r="L30" s="56">
        <f>SUM(L25:L29)</f>
        <v>0</v>
      </c>
      <c r="M30" s="55">
        <f>SUM(M25:M29)</f>
        <v>0</v>
      </c>
      <c r="N30" s="55">
        <f>SUM(N25:N29)</f>
        <v>0</v>
      </c>
      <c r="O30" s="79"/>
      <c r="P30" s="79" t="b">
        <f t="shared" si="0"/>
        <v>1</v>
      </c>
    </row>
    <row r="31" spans="1:16">
      <c r="A31" s="88" t="s">
        <v>33</v>
      </c>
      <c r="B31" s="89"/>
      <c r="C31" s="90"/>
      <c r="D31" s="12"/>
      <c r="E31" s="12"/>
      <c r="F31" s="36"/>
      <c r="G31" s="36"/>
      <c r="H31" s="36"/>
      <c r="I31" s="36"/>
      <c r="J31" s="37"/>
      <c r="K31" s="58">
        <f>SUM(K12,K18,K24,K30)</f>
        <v>131200</v>
      </c>
      <c r="L31" s="58">
        <f>SUM(L12,L18,L24,L30)</f>
        <v>131200</v>
      </c>
      <c r="M31" s="58">
        <f>SUM(M12,M18,M24,M30)</f>
        <v>0</v>
      </c>
      <c r="N31" s="58">
        <f>SUM(N12,N18,N24,N30)</f>
        <v>0</v>
      </c>
      <c r="O31" s="81"/>
      <c r="P31" s="81" t="b">
        <f t="shared" si="0"/>
        <v>1</v>
      </c>
    </row>
    <row r="32" spans="1:16">
      <c r="A32" s="1"/>
      <c r="B32" s="1"/>
      <c r="J32" s="42"/>
      <c r="O32" s="33"/>
    </row>
    <row r="33" spans="1:16" ht="19.5" customHeight="1">
      <c r="A33" s="107" t="s">
        <v>4</v>
      </c>
      <c r="B33" s="87" t="s">
        <v>5</v>
      </c>
      <c r="C33" s="87" t="s">
        <v>6</v>
      </c>
      <c r="D33" s="87" t="s">
        <v>7</v>
      </c>
      <c r="E33" s="108" t="s">
        <v>8</v>
      </c>
      <c r="F33" s="109"/>
      <c r="G33" s="109"/>
      <c r="H33" s="109"/>
      <c r="I33" s="109"/>
      <c r="J33" s="109"/>
      <c r="K33" s="105" t="s">
        <v>9</v>
      </c>
      <c r="L33" s="105" t="s">
        <v>10</v>
      </c>
      <c r="M33" s="105" t="s">
        <v>11</v>
      </c>
      <c r="N33" s="105" t="s">
        <v>12</v>
      </c>
      <c r="O33" s="112" t="s">
        <v>13</v>
      </c>
      <c r="P33" s="112" t="s">
        <v>14</v>
      </c>
    </row>
    <row r="34" spans="1:16" ht="42" customHeight="1">
      <c r="A34" s="107"/>
      <c r="B34" s="87"/>
      <c r="C34" s="87"/>
      <c r="D34" s="87"/>
      <c r="E34" s="29" t="s">
        <v>15</v>
      </c>
      <c r="F34" s="29" t="s">
        <v>16</v>
      </c>
      <c r="G34" s="29" t="s">
        <v>17</v>
      </c>
      <c r="H34" s="29" t="s">
        <v>34</v>
      </c>
      <c r="I34" s="110" t="s">
        <v>35</v>
      </c>
      <c r="J34" s="111"/>
      <c r="K34" s="106"/>
      <c r="L34" s="106"/>
      <c r="M34" s="106"/>
      <c r="N34" s="106"/>
      <c r="O34" s="113"/>
      <c r="P34" s="113"/>
    </row>
    <row r="35" spans="1:16" ht="18" customHeight="1">
      <c r="A35" s="92" t="s">
        <v>36</v>
      </c>
      <c r="B35" s="95"/>
      <c r="C35" s="17"/>
      <c r="D35" s="17"/>
      <c r="E35" s="50"/>
      <c r="F35" s="50"/>
      <c r="G35" s="50">
        <v>1</v>
      </c>
      <c r="H35" s="50">
        <v>1</v>
      </c>
      <c r="I35" s="50"/>
      <c r="J35" s="59"/>
      <c r="K35" s="48">
        <f t="shared" ref="K35:K38" si="5">IF(I35="",F35*G35*H35,F35*G35*H35*I35)</f>
        <v>0</v>
      </c>
      <c r="L35" s="32"/>
      <c r="M35" s="32"/>
      <c r="N35" s="32"/>
      <c r="O35" s="80"/>
      <c r="P35" s="80" t="b">
        <f t="shared" ref="P35:P45" si="6">K35=SUM(L35:N35)</f>
        <v>1</v>
      </c>
    </row>
    <row r="36" spans="1:16">
      <c r="A36" s="92"/>
      <c r="B36" s="95"/>
      <c r="C36" s="8"/>
      <c r="D36" s="21"/>
      <c r="E36" s="50"/>
      <c r="F36" s="50"/>
      <c r="G36" s="50">
        <v>1</v>
      </c>
      <c r="H36" s="50">
        <v>1</v>
      </c>
      <c r="I36" s="50"/>
      <c r="J36" s="59"/>
      <c r="K36" s="43">
        <f t="shared" si="5"/>
        <v>0</v>
      </c>
      <c r="L36" s="9"/>
      <c r="M36" s="9"/>
      <c r="N36" s="9"/>
      <c r="O36" s="80"/>
      <c r="P36" s="80" t="b">
        <f t="shared" si="6"/>
        <v>1</v>
      </c>
    </row>
    <row r="37" spans="1:16">
      <c r="A37" s="92"/>
      <c r="B37" s="95"/>
      <c r="C37" s="17"/>
      <c r="D37" s="8"/>
      <c r="E37" s="50"/>
      <c r="F37" s="50"/>
      <c r="G37" s="50">
        <v>1</v>
      </c>
      <c r="H37" s="50">
        <v>1</v>
      </c>
      <c r="I37" s="50"/>
      <c r="J37" s="59"/>
      <c r="K37" s="43">
        <f t="shared" si="5"/>
        <v>0</v>
      </c>
      <c r="L37" s="9"/>
      <c r="M37" s="9"/>
      <c r="N37" s="9"/>
      <c r="O37" s="80"/>
      <c r="P37" s="80" t="b">
        <f t="shared" si="6"/>
        <v>1</v>
      </c>
    </row>
    <row r="38" spans="1:16">
      <c r="A38" s="92"/>
      <c r="B38" s="95"/>
      <c r="C38" s="14"/>
      <c r="D38" s="14"/>
      <c r="E38" s="51"/>
      <c r="F38" s="51"/>
      <c r="G38" s="51">
        <v>1</v>
      </c>
      <c r="H38" s="51">
        <v>1</v>
      </c>
      <c r="I38" s="51"/>
      <c r="J38" s="60"/>
      <c r="K38" s="44">
        <f t="shared" si="5"/>
        <v>0</v>
      </c>
      <c r="L38" s="28"/>
      <c r="M38" s="28"/>
      <c r="N38" s="28"/>
      <c r="O38" s="78"/>
      <c r="P38" s="78" t="b">
        <f t="shared" si="6"/>
        <v>1</v>
      </c>
    </row>
    <row r="39" spans="1:16">
      <c r="A39" s="92"/>
      <c r="B39" s="96"/>
      <c r="C39" s="57" t="s">
        <v>32</v>
      </c>
      <c r="D39" s="66"/>
      <c r="E39" s="35"/>
      <c r="F39" s="35"/>
      <c r="G39" s="35"/>
      <c r="H39" s="35"/>
      <c r="I39" s="35"/>
      <c r="J39" s="35"/>
      <c r="K39" s="53">
        <f>SUM(K35:K38)</f>
        <v>0</v>
      </c>
      <c r="L39" s="53">
        <f>SUM(L35:L38)</f>
        <v>0</v>
      </c>
      <c r="M39" s="54">
        <f>SUM(M35:M38)</f>
        <v>0</v>
      </c>
      <c r="N39" s="54">
        <f>SUM(N35:N38)</f>
        <v>0</v>
      </c>
      <c r="O39" s="79"/>
      <c r="P39" s="79" t="b">
        <f t="shared" si="6"/>
        <v>1</v>
      </c>
    </row>
    <row r="40" spans="1:16">
      <c r="A40" s="92"/>
      <c r="B40" s="97"/>
      <c r="C40" s="5"/>
      <c r="D40" s="5"/>
      <c r="E40" s="52"/>
      <c r="F40" s="52"/>
      <c r="G40" s="52">
        <v>1</v>
      </c>
      <c r="H40" s="52">
        <v>1</v>
      </c>
      <c r="I40" s="52"/>
      <c r="J40" s="61"/>
      <c r="K40" s="45">
        <f t="shared" ref="K40:K43" si="7">IF(I40="",F40*G40*H40,F40*G40*H40*I40)</f>
        <v>0</v>
      </c>
      <c r="L40" s="13"/>
      <c r="M40" s="6"/>
      <c r="N40" s="7"/>
      <c r="O40" s="80"/>
      <c r="P40" s="80" t="b">
        <f t="shared" si="6"/>
        <v>1</v>
      </c>
    </row>
    <row r="41" spans="1:16">
      <c r="A41" s="92"/>
      <c r="B41" s="98"/>
      <c r="C41" s="8"/>
      <c r="D41" s="21"/>
      <c r="E41" s="50"/>
      <c r="F41" s="50"/>
      <c r="G41" s="50">
        <v>1</v>
      </c>
      <c r="H41" s="50">
        <v>1</v>
      </c>
      <c r="I41" s="50"/>
      <c r="J41" s="59"/>
      <c r="K41" s="46">
        <f t="shared" si="7"/>
        <v>0</v>
      </c>
      <c r="L41" s="15"/>
      <c r="M41" s="9"/>
      <c r="N41" s="10"/>
      <c r="O41" s="80"/>
      <c r="P41" s="80" t="b">
        <f t="shared" si="6"/>
        <v>1</v>
      </c>
    </row>
    <row r="42" spans="1:16">
      <c r="A42" s="92"/>
      <c r="B42" s="98"/>
      <c r="C42" s="17"/>
      <c r="D42" s="8"/>
      <c r="E42" s="50"/>
      <c r="F42" s="50"/>
      <c r="G42" s="50">
        <v>1</v>
      </c>
      <c r="H42" s="50">
        <v>1</v>
      </c>
      <c r="I42" s="50"/>
      <c r="J42" s="59"/>
      <c r="K42" s="46">
        <f t="shared" si="7"/>
        <v>0</v>
      </c>
      <c r="L42" s="16"/>
      <c r="M42" s="23"/>
      <c r="N42" s="24"/>
      <c r="O42" s="80"/>
      <c r="P42" s="80" t="b">
        <f t="shared" si="6"/>
        <v>1</v>
      </c>
    </row>
    <row r="43" spans="1:16">
      <c r="A43" s="92"/>
      <c r="B43" s="98"/>
      <c r="C43" s="17"/>
      <c r="D43" s="14"/>
      <c r="E43" s="51"/>
      <c r="F43" s="51"/>
      <c r="G43" s="51">
        <v>1</v>
      </c>
      <c r="H43" s="51">
        <v>1</v>
      </c>
      <c r="I43" s="51"/>
      <c r="J43" s="60"/>
      <c r="K43" s="47">
        <f t="shared" si="7"/>
        <v>0</v>
      </c>
      <c r="L43" s="26"/>
      <c r="M43" s="23"/>
      <c r="N43" s="24"/>
      <c r="O43" s="78"/>
      <c r="P43" s="78" t="b">
        <f t="shared" si="6"/>
        <v>1</v>
      </c>
    </row>
    <row r="44" spans="1:16">
      <c r="A44" s="92"/>
      <c r="B44" s="99"/>
      <c r="C44" s="57" t="s">
        <v>32</v>
      </c>
      <c r="D44" s="66"/>
      <c r="E44" s="35"/>
      <c r="F44" s="35"/>
      <c r="G44" s="35"/>
      <c r="H44" s="35"/>
      <c r="I44" s="35"/>
      <c r="J44" s="35"/>
      <c r="K44" s="53">
        <f>SUM(K40:K43)</f>
        <v>0</v>
      </c>
      <c r="L44" s="54">
        <f>SUM(L40:L43)</f>
        <v>0</v>
      </c>
      <c r="M44" s="55">
        <f>SUM(M40:M43)</f>
        <v>0</v>
      </c>
      <c r="N44" s="55">
        <f>SUM(N40:N43)</f>
        <v>0</v>
      </c>
      <c r="O44" s="79"/>
      <c r="P44" s="79" t="b">
        <f t="shared" si="6"/>
        <v>1</v>
      </c>
    </row>
    <row r="45" spans="1:16">
      <c r="A45" s="88" t="s">
        <v>33</v>
      </c>
      <c r="B45" s="89"/>
      <c r="C45" s="90"/>
      <c r="D45" s="12"/>
      <c r="E45" s="12"/>
      <c r="F45" s="12"/>
      <c r="G45" s="12"/>
      <c r="H45" s="12"/>
      <c r="I45" s="12"/>
      <c r="J45" s="30"/>
      <c r="K45" s="58">
        <f>SUM(K39,K44)</f>
        <v>0</v>
      </c>
      <c r="L45" s="58">
        <f>SUM(L39,L44)</f>
        <v>0</v>
      </c>
      <c r="M45" s="58">
        <f>SUM(M39,M44)</f>
        <v>0</v>
      </c>
      <c r="N45" s="58">
        <f>SUM(N39,N44)</f>
        <v>0</v>
      </c>
      <c r="O45" s="81"/>
      <c r="P45" s="81" t="b">
        <f t="shared" si="6"/>
        <v>1</v>
      </c>
    </row>
    <row r="46" spans="1:16">
      <c r="A46" s="1"/>
      <c r="B46" s="1"/>
      <c r="J46" s="42"/>
      <c r="O46" s="33"/>
    </row>
    <row r="47" spans="1:16">
      <c r="A47" s="4" t="s">
        <v>37</v>
      </c>
      <c r="B47" s="1"/>
      <c r="C47" s="1"/>
      <c r="D47" s="1"/>
      <c r="E47" s="1"/>
      <c r="F47" s="1"/>
      <c r="G47" s="1"/>
      <c r="H47" s="1"/>
      <c r="I47" s="1"/>
      <c r="J47" s="40"/>
      <c r="K47" s="2"/>
      <c r="L47" s="2"/>
      <c r="M47" s="2"/>
      <c r="N47" s="2" t="s">
        <v>3</v>
      </c>
      <c r="O47" s="33"/>
    </row>
    <row r="48" spans="1:16" ht="19.5" customHeight="1">
      <c r="A48" s="107" t="s">
        <v>4</v>
      </c>
      <c r="B48" s="87" t="s">
        <v>5</v>
      </c>
      <c r="C48" s="87" t="s">
        <v>6</v>
      </c>
      <c r="D48" s="87" t="s">
        <v>7</v>
      </c>
      <c r="E48" s="108" t="s">
        <v>8</v>
      </c>
      <c r="F48" s="109"/>
      <c r="G48" s="109"/>
      <c r="H48" s="109"/>
      <c r="I48" s="109"/>
      <c r="J48" s="109"/>
      <c r="K48" s="105" t="s">
        <v>9</v>
      </c>
      <c r="L48" s="105" t="s">
        <v>10</v>
      </c>
      <c r="M48" s="105" t="s">
        <v>11</v>
      </c>
      <c r="N48" s="105" t="s">
        <v>12</v>
      </c>
      <c r="O48" s="112" t="s">
        <v>13</v>
      </c>
      <c r="P48" s="112" t="s">
        <v>14</v>
      </c>
    </row>
    <row r="49" spans="1:16" ht="42" customHeight="1">
      <c r="A49" s="107"/>
      <c r="B49" s="87"/>
      <c r="C49" s="87"/>
      <c r="D49" s="87"/>
      <c r="E49" s="29" t="s">
        <v>15</v>
      </c>
      <c r="F49" s="29" t="s">
        <v>16</v>
      </c>
      <c r="G49" s="29" t="s">
        <v>17</v>
      </c>
      <c r="H49" s="29" t="s">
        <v>34</v>
      </c>
      <c r="I49" s="110" t="s">
        <v>35</v>
      </c>
      <c r="J49" s="111"/>
      <c r="K49" s="106"/>
      <c r="L49" s="106"/>
      <c r="M49" s="106"/>
      <c r="N49" s="106"/>
      <c r="O49" s="113"/>
      <c r="P49" s="113"/>
    </row>
    <row r="50" spans="1:16" ht="18" customHeight="1">
      <c r="A50" s="91" t="s">
        <v>20</v>
      </c>
      <c r="B50" s="94"/>
      <c r="C50" s="5"/>
      <c r="D50" s="5"/>
      <c r="E50" s="49"/>
      <c r="F50" s="49"/>
      <c r="G50" s="49">
        <v>1</v>
      </c>
      <c r="H50" s="49">
        <v>1</v>
      </c>
      <c r="I50" s="49"/>
      <c r="J50" s="62"/>
      <c r="K50" s="44">
        <f t="shared" ref="K50:K54" si="8">IF(I50="",F50*G50*H50,F50*G50*H50*I50)</f>
        <v>0</v>
      </c>
      <c r="L50" s="7"/>
      <c r="M50" s="7"/>
      <c r="N50" s="7"/>
      <c r="O50" s="77"/>
      <c r="P50" s="77" t="b">
        <f t="shared" ref="P50:P74" si="9">K50=SUM(L50:N50)</f>
        <v>1</v>
      </c>
    </row>
    <row r="51" spans="1:16" ht="18" customHeight="1">
      <c r="A51" s="92"/>
      <c r="B51" s="95"/>
      <c r="C51" s="17"/>
      <c r="D51" s="14"/>
      <c r="E51" s="50"/>
      <c r="F51" s="50"/>
      <c r="G51" s="50">
        <v>1</v>
      </c>
      <c r="H51" s="50">
        <v>1</v>
      </c>
      <c r="I51" s="50"/>
      <c r="J51" s="59"/>
      <c r="K51" s="43">
        <f t="shared" si="8"/>
        <v>0</v>
      </c>
      <c r="L51" s="11"/>
      <c r="M51" s="11"/>
      <c r="N51" s="11"/>
      <c r="O51" s="78"/>
      <c r="P51" s="78" t="b">
        <f t="shared" si="9"/>
        <v>1</v>
      </c>
    </row>
    <row r="52" spans="1:16">
      <c r="A52" s="92"/>
      <c r="B52" s="95"/>
      <c r="C52" s="8"/>
      <c r="D52" s="21"/>
      <c r="E52" s="50"/>
      <c r="F52" s="50"/>
      <c r="G52" s="50">
        <v>1</v>
      </c>
      <c r="H52" s="50">
        <v>1</v>
      </c>
      <c r="I52" s="50"/>
      <c r="J52" s="59"/>
      <c r="K52" s="43">
        <f t="shared" si="8"/>
        <v>0</v>
      </c>
      <c r="L52" s="10"/>
      <c r="M52" s="10"/>
      <c r="N52" s="10"/>
      <c r="O52" s="78"/>
      <c r="P52" s="78" t="b">
        <f t="shared" si="9"/>
        <v>1</v>
      </c>
    </row>
    <row r="53" spans="1:16">
      <c r="A53" s="92"/>
      <c r="B53" s="95"/>
      <c r="C53" s="17"/>
      <c r="D53" s="8"/>
      <c r="E53" s="50"/>
      <c r="F53" s="50"/>
      <c r="G53" s="50">
        <v>1</v>
      </c>
      <c r="H53" s="50">
        <v>1</v>
      </c>
      <c r="I53" s="50"/>
      <c r="J53" s="59"/>
      <c r="K53" s="43">
        <f t="shared" si="8"/>
        <v>0</v>
      </c>
      <c r="L53" s="10"/>
      <c r="M53" s="10"/>
      <c r="N53" s="10"/>
      <c r="O53" s="78"/>
      <c r="P53" s="78" t="b">
        <f t="shared" si="9"/>
        <v>1</v>
      </c>
    </row>
    <row r="54" spans="1:16">
      <c r="A54" s="92"/>
      <c r="B54" s="95"/>
      <c r="C54" s="14"/>
      <c r="D54" s="14"/>
      <c r="E54" s="51"/>
      <c r="F54" s="51"/>
      <c r="G54" s="51">
        <v>1</v>
      </c>
      <c r="H54" s="51">
        <v>1</v>
      </c>
      <c r="I54" s="51"/>
      <c r="J54" s="60"/>
      <c r="K54" s="44">
        <f t="shared" si="8"/>
        <v>0</v>
      </c>
      <c r="L54" s="10"/>
      <c r="M54" s="11"/>
      <c r="N54" s="11"/>
      <c r="O54" s="78"/>
      <c r="P54" s="78" t="b">
        <f t="shared" si="9"/>
        <v>1</v>
      </c>
    </row>
    <row r="55" spans="1:16">
      <c r="A55" s="92"/>
      <c r="B55" s="96"/>
      <c r="C55" s="57" t="s">
        <v>32</v>
      </c>
      <c r="D55" s="66"/>
      <c r="E55" s="35"/>
      <c r="F55" s="35"/>
      <c r="G55" s="35"/>
      <c r="H55" s="35"/>
      <c r="I55" s="35"/>
      <c r="J55" s="35"/>
      <c r="K55" s="53">
        <f>SUM(K50:K54)</f>
        <v>0</v>
      </c>
      <c r="L55" s="53">
        <f>SUM(L50:L54)</f>
        <v>0</v>
      </c>
      <c r="M55" s="54">
        <f>SUM(M50:M54)</f>
        <v>0</v>
      </c>
      <c r="N55" s="54">
        <f>SUM(N50:N54)</f>
        <v>0</v>
      </c>
      <c r="O55" s="79"/>
      <c r="P55" s="79" t="b">
        <f t="shared" si="9"/>
        <v>1</v>
      </c>
    </row>
    <row r="56" spans="1:16">
      <c r="A56" s="92"/>
      <c r="B56" s="97"/>
      <c r="C56" s="5"/>
      <c r="D56" s="22"/>
      <c r="E56" s="49"/>
      <c r="F56" s="49"/>
      <c r="G56" s="49">
        <v>1</v>
      </c>
      <c r="H56" s="49">
        <v>1</v>
      </c>
      <c r="I56" s="49"/>
      <c r="J56" s="62"/>
      <c r="K56" s="45">
        <f t="shared" ref="K56:K60" si="10">IF(I56="",F56*G56*H56,F56*G56*H56*I56)</f>
        <v>0</v>
      </c>
      <c r="L56" s="13"/>
      <c r="M56" s="6"/>
      <c r="N56" s="7"/>
      <c r="O56" s="77"/>
      <c r="P56" s="77" t="b">
        <f t="shared" si="9"/>
        <v>1</v>
      </c>
    </row>
    <row r="57" spans="1:16">
      <c r="A57" s="92"/>
      <c r="B57" s="98"/>
      <c r="C57" s="8"/>
      <c r="D57" s="8"/>
      <c r="E57" s="50"/>
      <c r="F57" s="50"/>
      <c r="G57" s="50">
        <v>1</v>
      </c>
      <c r="H57" s="50">
        <v>1</v>
      </c>
      <c r="I57" s="50"/>
      <c r="J57" s="59"/>
      <c r="K57" s="46">
        <f t="shared" si="10"/>
        <v>0</v>
      </c>
      <c r="L57" s="15"/>
      <c r="M57" s="9"/>
      <c r="N57" s="10"/>
      <c r="O57" s="78"/>
      <c r="P57" s="78" t="b">
        <f t="shared" si="9"/>
        <v>1</v>
      </c>
    </row>
    <row r="58" spans="1:16">
      <c r="A58" s="92"/>
      <c r="B58" s="98"/>
      <c r="C58" s="17"/>
      <c r="D58" s="14"/>
      <c r="E58" s="50"/>
      <c r="F58" s="50"/>
      <c r="G58" s="50">
        <v>1</v>
      </c>
      <c r="H58" s="50">
        <v>1</v>
      </c>
      <c r="I58" s="50"/>
      <c r="J58" s="59"/>
      <c r="K58" s="46">
        <f t="shared" si="10"/>
        <v>0</v>
      </c>
      <c r="L58" s="18"/>
      <c r="M58" s="23"/>
      <c r="N58" s="24"/>
      <c r="O58" s="78"/>
      <c r="P58" s="78" t="b">
        <f t="shared" si="9"/>
        <v>1</v>
      </c>
    </row>
    <row r="59" spans="1:16">
      <c r="A59" s="92"/>
      <c r="B59" s="98"/>
      <c r="C59" s="17"/>
      <c r="D59" s="8"/>
      <c r="E59" s="50"/>
      <c r="F59" s="50"/>
      <c r="G59" s="50">
        <v>1</v>
      </c>
      <c r="H59" s="50">
        <v>1</v>
      </c>
      <c r="I59" s="50"/>
      <c r="J59" s="59"/>
      <c r="K59" s="46">
        <f t="shared" si="10"/>
        <v>0</v>
      </c>
      <c r="L59" s="16"/>
      <c r="M59" s="23"/>
      <c r="N59" s="24"/>
      <c r="O59" s="78"/>
      <c r="P59" s="78" t="b">
        <f t="shared" si="9"/>
        <v>1</v>
      </c>
    </row>
    <row r="60" spans="1:16">
      <c r="A60" s="92"/>
      <c r="B60" s="98"/>
      <c r="C60" s="17"/>
      <c r="D60" s="25"/>
      <c r="E60" s="51"/>
      <c r="F60" s="51"/>
      <c r="G60" s="51">
        <v>1</v>
      </c>
      <c r="H60" s="51">
        <v>1</v>
      </c>
      <c r="I60" s="51"/>
      <c r="J60" s="60"/>
      <c r="K60" s="47">
        <f t="shared" si="10"/>
        <v>0</v>
      </c>
      <c r="L60" s="26"/>
      <c r="M60" s="23"/>
      <c r="N60" s="24"/>
      <c r="O60" s="78"/>
      <c r="P60" s="78" t="b">
        <f t="shared" si="9"/>
        <v>1</v>
      </c>
    </row>
    <row r="61" spans="1:16">
      <c r="A61" s="92"/>
      <c r="B61" s="99"/>
      <c r="C61" s="57" t="s">
        <v>32</v>
      </c>
      <c r="D61" s="66"/>
      <c r="E61" s="35"/>
      <c r="F61" s="35"/>
      <c r="G61" s="35"/>
      <c r="H61" s="35"/>
      <c r="I61" s="35"/>
      <c r="J61" s="35"/>
      <c r="K61" s="53">
        <f>SUM(K56:K60)</f>
        <v>0</v>
      </c>
      <c r="L61" s="54">
        <f>SUM(L56:L60)</f>
        <v>0</v>
      </c>
      <c r="M61" s="55">
        <f>SUM(M56:M60)</f>
        <v>0</v>
      </c>
      <c r="N61" s="55">
        <f>SUM(N56:N60)</f>
        <v>0</v>
      </c>
      <c r="O61" s="79"/>
      <c r="P61" s="79" t="b">
        <f t="shared" si="9"/>
        <v>1</v>
      </c>
    </row>
    <row r="62" spans="1:16">
      <c r="A62" s="92"/>
      <c r="B62" s="94"/>
      <c r="C62" s="5"/>
      <c r="D62" s="5"/>
      <c r="E62" s="49"/>
      <c r="F62" s="49"/>
      <c r="G62" s="49">
        <v>1</v>
      </c>
      <c r="H62" s="49">
        <v>1</v>
      </c>
      <c r="I62" s="49"/>
      <c r="J62" s="62"/>
      <c r="K62" s="45">
        <f t="shared" ref="K62:K66" si="11">IF(I62="",F62*G62*H62,F62*G62*H62*I62)</f>
        <v>0</v>
      </c>
      <c r="L62" s="13"/>
      <c r="M62" s="6"/>
      <c r="N62" s="7"/>
      <c r="O62" s="77"/>
      <c r="P62" s="77" t="b">
        <f t="shared" si="9"/>
        <v>1</v>
      </c>
    </row>
    <row r="63" spans="1:16">
      <c r="A63" s="92"/>
      <c r="B63" s="95"/>
      <c r="C63" s="14"/>
      <c r="D63" s="20"/>
      <c r="E63" s="50"/>
      <c r="F63" s="50"/>
      <c r="G63" s="50">
        <v>1</v>
      </c>
      <c r="H63" s="50">
        <v>1</v>
      </c>
      <c r="I63" s="50"/>
      <c r="J63" s="59"/>
      <c r="K63" s="46">
        <f t="shared" si="11"/>
        <v>0</v>
      </c>
      <c r="L63" s="15"/>
      <c r="M63" s="9"/>
      <c r="N63" s="10"/>
      <c r="O63" s="78"/>
      <c r="P63" s="78" t="b">
        <f t="shared" si="9"/>
        <v>1</v>
      </c>
    </row>
    <row r="64" spans="1:16">
      <c r="A64" s="92"/>
      <c r="B64" s="95"/>
      <c r="C64" s="8"/>
      <c r="D64" s="20"/>
      <c r="E64" s="50"/>
      <c r="F64" s="50"/>
      <c r="G64" s="50">
        <v>1</v>
      </c>
      <c r="H64" s="50">
        <v>1</v>
      </c>
      <c r="I64" s="50"/>
      <c r="J64" s="59"/>
      <c r="K64" s="46">
        <f t="shared" si="11"/>
        <v>0</v>
      </c>
      <c r="L64" s="18"/>
      <c r="M64" s="23"/>
      <c r="N64" s="24"/>
      <c r="O64" s="78"/>
      <c r="P64" s="78" t="b">
        <f t="shared" si="9"/>
        <v>1</v>
      </c>
    </row>
    <row r="65" spans="1:16">
      <c r="A65" s="92"/>
      <c r="B65" s="95"/>
      <c r="C65" s="17"/>
      <c r="D65" s="8"/>
      <c r="E65" s="50"/>
      <c r="F65" s="50"/>
      <c r="G65" s="50">
        <v>1</v>
      </c>
      <c r="H65" s="50">
        <v>1</v>
      </c>
      <c r="I65" s="50"/>
      <c r="J65" s="59"/>
      <c r="K65" s="46">
        <f t="shared" si="11"/>
        <v>0</v>
      </c>
      <c r="L65" s="16"/>
      <c r="M65" s="23"/>
      <c r="N65" s="24"/>
      <c r="O65" s="78"/>
      <c r="P65" s="78" t="b">
        <f t="shared" si="9"/>
        <v>1</v>
      </c>
    </row>
    <row r="66" spans="1:16">
      <c r="A66" s="92"/>
      <c r="B66" s="95"/>
      <c r="C66" s="17"/>
      <c r="D66" s="25"/>
      <c r="E66" s="51"/>
      <c r="F66" s="51"/>
      <c r="G66" s="51">
        <v>1</v>
      </c>
      <c r="H66" s="51">
        <v>1</v>
      </c>
      <c r="I66" s="51"/>
      <c r="J66" s="60"/>
      <c r="K66" s="47">
        <f t="shared" si="11"/>
        <v>0</v>
      </c>
      <c r="L66" s="26"/>
      <c r="M66" s="23"/>
      <c r="N66" s="24"/>
      <c r="O66" s="78"/>
      <c r="P66" s="78" t="b">
        <f t="shared" si="9"/>
        <v>1</v>
      </c>
    </row>
    <row r="67" spans="1:16">
      <c r="A67" s="92"/>
      <c r="B67" s="96"/>
      <c r="C67" s="57" t="s">
        <v>32</v>
      </c>
      <c r="D67" s="66"/>
      <c r="E67" s="35"/>
      <c r="F67" s="35"/>
      <c r="G67" s="35"/>
      <c r="H67" s="35"/>
      <c r="I67" s="35"/>
      <c r="J67" s="35"/>
      <c r="K67" s="53">
        <f>SUM(K62:K66)</f>
        <v>0</v>
      </c>
      <c r="L67" s="54">
        <f>SUM(L62:L66)</f>
        <v>0</v>
      </c>
      <c r="M67" s="55">
        <f>SUM(M62:M66)</f>
        <v>0</v>
      </c>
      <c r="N67" s="55">
        <f>SUM(N62:N66)</f>
        <v>0</v>
      </c>
      <c r="O67" s="79"/>
      <c r="P67" s="79" t="b">
        <f t="shared" si="9"/>
        <v>1</v>
      </c>
    </row>
    <row r="68" spans="1:16">
      <c r="A68" s="92"/>
      <c r="B68" s="100"/>
      <c r="C68" s="14"/>
      <c r="D68" s="5"/>
      <c r="E68" s="49"/>
      <c r="F68" s="49"/>
      <c r="G68" s="49">
        <v>1</v>
      </c>
      <c r="H68" s="49">
        <v>1</v>
      </c>
      <c r="I68" s="49"/>
      <c r="J68" s="62"/>
      <c r="K68" s="45">
        <f t="shared" ref="K68:K72" si="12">IF(I68="",F68*G68*H68,F68*G68*H68*I68)</f>
        <v>0</v>
      </c>
      <c r="L68" s="13"/>
      <c r="M68" s="6"/>
      <c r="N68" s="7"/>
      <c r="O68" s="77"/>
      <c r="P68" s="77" t="b">
        <f t="shared" si="9"/>
        <v>1</v>
      </c>
    </row>
    <row r="69" spans="1:16">
      <c r="A69" s="92"/>
      <c r="B69" s="100"/>
      <c r="C69" s="8"/>
      <c r="D69" s="8"/>
      <c r="E69" s="50"/>
      <c r="F69" s="50"/>
      <c r="G69" s="50">
        <v>1</v>
      </c>
      <c r="H69" s="50">
        <v>1</v>
      </c>
      <c r="I69" s="50"/>
      <c r="J69" s="59"/>
      <c r="K69" s="46">
        <f t="shared" si="12"/>
        <v>0</v>
      </c>
      <c r="L69" s="15"/>
      <c r="M69" s="9"/>
      <c r="N69" s="10"/>
      <c r="O69" s="78"/>
      <c r="P69" s="78" t="b">
        <f t="shared" si="9"/>
        <v>1</v>
      </c>
    </row>
    <row r="70" spans="1:16">
      <c r="A70" s="92"/>
      <c r="B70" s="100"/>
      <c r="C70" s="17"/>
      <c r="D70" s="8"/>
      <c r="E70" s="50"/>
      <c r="F70" s="50"/>
      <c r="G70" s="50">
        <v>1</v>
      </c>
      <c r="H70" s="50">
        <v>1</v>
      </c>
      <c r="I70" s="50"/>
      <c r="J70" s="59"/>
      <c r="K70" s="46">
        <f t="shared" si="12"/>
        <v>0</v>
      </c>
      <c r="L70" s="18"/>
      <c r="M70" s="23"/>
      <c r="N70" s="24"/>
      <c r="O70" s="78"/>
      <c r="P70" s="78" t="b">
        <f t="shared" si="9"/>
        <v>1</v>
      </c>
    </row>
    <row r="71" spans="1:16">
      <c r="A71" s="92"/>
      <c r="B71" s="100"/>
      <c r="C71" s="17"/>
      <c r="D71" s="8"/>
      <c r="E71" s="50"/>
      <c r="F71" s="50"/>
      <c r="G71" s="50">
        <v>1</v>
      </c>
      <c r="H71" s="50">
        <v>1</v>
      </c>
      <c r="I71" s="50"/>
      <c r="J71" s="59"/>
      <c r="K71" s="46">
        <f t="shared" si="12"/>
        <v>0</v>
      </c>
      <c r="L71" s="16"/>
      <c r="M71" s="23"/>
      <c r="N71" s="24"/>
      <c r="O71" s="78"/>
      <c r="P71" s="78" t="b">
        <f t="shared" si="9"/>
        <v>1</v>
      </c>
    </row>
    <row r="72" spans="1:16">
      <c r="A72" s="92"/>
      <c r="B72" s="100"/>
      <c r="C72" s="14"/>
      <c r="D72" s="27"/>
      <c r="E72" s="51"/>
      <c r="F72" s="51"/>
      <c r="G72" s="51">
        <v>1</v>
      </c>
      <c r="H72" s="51">
        <v>1</v>
      </c>
      <c r="I72" s="51"/>
      <c r="J72" s="60"/>
      <c r="K72" s="47">
        <f t="shared" si="12"/>
        <v>0</v>
      </c>
      <c r="L72" s="26"/>
      <c r="M72" s="23"/>
      <c r="N72" s="24"/>
      <c r="O72" s="78"/>
      <c r="P72" s="78" t="b">
        <f t="shared" si="9"/>
        <v>1</v>
      </c>
    </row>
    <row r="73" spans="1:16">
      <c r="A73" s="93"/>
      <c r="B73" s="100"/>
      <c r="C73" s="57" t="s">
        <v>32</v>
      </c>
      <c r="D73" s="66"/>
      <c r="E73" s="35"/>
      <c r="F73" s="35"/>
      <c r="G73" s="35"/>
      <c r="H73" s="35"/>
      <c r="I73" s="35"/>
      <c r="J73" s="35"/>
      <c r="K73" s="56">
        <f>SUM(K68:K72)</f>
        <v>0</v>
      </c>
      <c r="L73" s="56">
        <f>SUM(L68:L72)</f>
        <v>0</v>
      </c>
      <c r="M73" s="55">
        <f>SUM(M68:M72)</f>
        <v>0</v>
      </c>
      <c r="N73" s="55">
        <f>SUM(N68:N72)</f>
        <v>0</v>
      </c>
      <c r="O73" s="79"/>
      <c r="P73" s="79" t="b">
        <f t="shared" si="9"/>
        <v>1</v>
      </c>
    </row>
    <row r="74" spans="1:16">
      <c r="A74" s="88" t="s">
        <v>33</v>
      </c>
      <c r="B74" s="89"/>
      <c r="C74" s="90"/>
      <c r="D74" s="12"/>
      <c r="E74" s="12"/>
      <c r="F74" s="12"/>
      <c r="G74" s="12"/>
      <c r="H74" s="12"/>
      <c r="I74" s="12"/>
      <c r="J74" s="30"/>
      <c r="K74" s="58">
        <f>SUM(K55,K61,K67,K73)</f>
        <v>0</v>
      </c>
      <c r="L74" s="58">
        <f>SUM(L55,L61,L67,L73)</f>
        <v>0</v>
      </c>
      <c r="M74" s="58">
        <f>SUM(M55,M61,M67,M73)</f>
        <v>0</v>
      </c>
      <c r="N74" s="58">
        <f>SUM(N55,N61,N67,N73)</f>
        <v>0</v>
      </c>
      <c r="O74" s="79"/>
      <c r="P74" s="79" t="b">
        <f t="shared" si="9"/>
        <v>1</v>
      </c>
    </row>
    <row r="75" spans="1:16">
      <c r="A75" s="1"/>
      <c r="B75" s="1"/>
      <c r="J75" s="42"/>
      <c r="M75" s="2"/>
      <c r="N75" s="2"/>
      <c r="O75" s="33"/>
    </row>
    <row r="76" spans="1:16" ht="19.5" customHeight="1">
      <c r="A76" s="107" t="s">
        <v>4</v>
      </c>
      <c r="B76" s="87" t="s">
        <v>5</v>
      </c>
      <c r="C76" s="87" t="s">
        <v>6</v>
      </c>
      <c r="D76" s="87" t="s">
        <v>7</v>
      </c>
      <c r="E76" s="108" t="s">
        <v>8</v>
      </c>
      <c r="F76" s="109"/>
      <c r="G76" s="109"/>
      <c r="H76" s="109"/>
      <c r="I76" s="109"/>
      <c r="J76" s="109"/>
      <c r="K76" s="105" t="s">
        <v>9</v>
      </c>
      <c r="L76" s="105" t="s">
        <v>10</v>
      </c>
      <c r="M76" s="105" t="s">
        <v>11</v>
      </c>
      <c r="N76" s="105" t="s">
        <v>12</v>
      </c>
      <c r="O76" s="112" t="s">
        <v>13</v>
      </c>
      <c r="P76" s="112" t="s">
        <v>14</v>
      </c>
    </row>
    <row r="77" spans="1:16" ht="42" customHeight="1">
      <c r="A77" s="107"/>
      <c r="B77" s="87"/>
      <c r="C77" s="87"/>
      <c r="D77" s="87"/>
      <c r="E77" s="29" t="s">
        <v>15</v>
      </c>
      <c r="F77" s="29" t="s">
        <v>16</v>
      </c>
      <c r="G77" s="29" t="s">
        <v>17</v>
      </c>
      <c r="H77" s="29" t="s">
        <v>34</v>
      </c>
      <c r="I77" s="110" t="s">
        <v>35</v>
      </c>
      <c r="J77" s="111"/>
      <c r="K77" s="106"/>
      <c r="L77" s="106"/>
      <c r="M77" s="106"/>
      <c r="N77" s="106"/>
      <c r="O77" s="113"/>
      <c r="P77" s="113"/>
    </row>
    <row r="78" spans="1:16" ht="18" customHeight="1">
      <c r="A78" s="92" t="s">
        <v>36</v>
      </c>
      <c r="B78" s="95"/>
      <c r="C78" s="17"/>
      <c r="D78" s="17"/>
      <c r="E78" s="50"/>
      <c r="F78" s="50"/>
      <c r="G78" s="50">
        <v>1</v>
      </c>
      <c r="H78" s="50">
        <v>1</v>
      </c>
      <c r="I78" s="50"/>
      <c r="J78" s="59"/>
      <c r="K78" s="48">
        <f t="shared" ref="K78:K81" si="13">IF(I78="",F78*G78*H78,F78*G78*H78*I78)</f>
        <v>0</v>
      </c>
      <c r="L78" s="32"/>
      <c r="M78" s="32"/>
      <c r="N78" s="32"/>
      <c r="O78" s="80"/>
      <c r="P78" s="80" t="b">
        <f t="shared" ref="P78:P88" si="14">K78=SUM(L78:N78)</f>
        <v>1</v>
      </c>
    </row>
    <row r="79" spans="1:16">
      <c r="A79" s="92"/>
      <c r="B79" s="95"/>
      <c r="C79" s="8"/>
      <c r="D79" s="21"/>
      <c r="E79" s="50"/>
      <c r="F79" s="50"/>
      <c r="G79" s="50">
        <v>1</v>
      </c>
      <c r="H79" s="50">
        <v>1</v>
      </c>
      <c r="I79" s="50"/>
      <c r="J79" s="59"/>
      <c r="K79" s="43">
        <f t="shared" si="13"/>
        <v>0</v>
      </c>
      <c r="L79" s="9"/>
      <c r="M79" s="9"/>
      <c r="N79" s="9"/>
      <c r="O79" s="80"/>
      <c r="P79" s="80" t="b">
        <f t="shared" si="14"/>
        <v>1</v>
      </c>
    </row>
    <row r="80" spans="1:16">
      <c r="A80" s="92"/>
      <c r="B80" s="95"/>
      <c r="C80" s="17"/>
      <c r="D80" s="8"/>
      <c r="E80" s="50"/>
      <c r="F80" s="50"/>
      <c r="G80" s="50">
        <v>1</v>
      </c>
      <c r="H80" s="50">
        <v>1</v>
      </c>
      <c r="I80" s="50"/>
      <c r="J80" s="59"/>
      <c r="K80" s="43">
        <f t="shared" si="13"/>
        <v>0</v>
      </c>
      <c r="L80" s="9"/>
      <c r="M80" s="9"/>
      <c r="N80" s="9"/>
      <c r="O80" s="80"/>
      <c r="P80" s="80" t="b">
        <f t="shared" si="14"/>
        <v>1</v>
      </c>
    </row>
    <row r="81" spans="1:16">
      <c r="A81" s="92"/>
      <c r="B81" s="95"/>
      <c r="C81" s="14"/>
      <c r="D81" s="14"/>
      <c r="E81" s="51"/>
      <c r="F81" s="51"/>
      <c r="G81" s="51">
        <v>1</v>
      </c>
      <c r="H81" s="51">
        <v>1</v>
      </c>
      <c r="I81" s="51"/>
      <c r="J81" s="60"/>
      <c r="K81" s="44">
        <f t="shared" si="13"/>
        <v>0</v>
      </c>
      <c r="L81" s="28"/>
      <c r="M81" s="28"/>
      <c r="N81" s="28"/>
      <c r="O81" s="78"/>
      <c r="P81" s="78" t="b">
        <f t="shared" si="14"/>
        <v>1</v>
      </c>
    </row>
    <row r="82" spans="1:16">
      <c r="A82" s="92"/>
      <c r="B82" s="96"/>
      <c r="C82" s="57" t="s">
        <v>32</v>
      </c>
      <c r="D82" s="66"/>
      <c r="E82" s="35"/>
      <c r="F82" s="35"/>
      <c r="G82" s="35"/>
      <c r="H82" s="35"/>
      <c r="I82" s="35"/>
      <c r="J82" s="35"/>
      <c r="K82" s="53">
        <f>SUM(K78:K81)</f>
        <v>0</v>
      </c>
      <c r="L82" s="53">
        <f>SUM(L78:L81)</f>
        <v>0</v>
      </c>
      <c r="M82" s="54">
        <f>SUM(M78:M81)</f>
        <v>0</v>
      </c>
      <c r="N82" s="54">
        <f>SUM(N78:N81)</f>
        <v>0</v>
      </c>
      <c r="O82" s="79"/>
      <c r="P82" s="79" t="b">
        <f t="shared" si="14"/>
        <v>1</v>
      </c>
    </row>
    <row r="83" spans="1:16">
      <c r="A83" s="92"/>
      <c r="B83" s="97"/>
      <c r="C83" s="5"/>
      <c r="D83" s="5"/>
      <c r="E83" s="52"/>
      <c r="F83" s="52"/>
      <c r="G83" s="52">
        <v>1</v>
      </c>
      <c r="H83" s="52">
        <v>1</v>
      </c>
      <c r="I83" s="52"/>
      <c r="J83" s="61"/>
      <c r="K83" s="45">
        <f t="shared" ref="K83:K86" si="15">IF(I83="",F83*G83*H83,F83*G83*H83*I83)</f>
        <v>0</v>
      </c>
      <c r="L83" s="13"/>
      <c r="M83" s="6"/>
      <c r="N83" s="7"/>
      <c r="O83" s="80"/>
      <c r="P83" s="80" t="b">
        <f t="shared" si="14"/>
        <v>1</v>
      </c>
    </row>
    <row r="84" spans="1:16">
      <c r="A84" s="92"/>
      <c r="B84" s="98"/>
      <c r="C84" s="8"/>
      <c r="D84" s="21"/>
      <c r="E84" s="50"/>
      <c r="F84" s="50"/>
      <c r="G84" s="50">
        <v>1</v>
      </c>
      <c r="H84" s="50">
        <v>1</v>
      </c>
      <c r="I84" s="50"/>
      <c r="J84" s="59"/>
      <c r="K84" s="46">
        <f t="shared" si="15"/>
        <v>0</v>
      </c>
      <c r="L84" s="15"/>
      <c r="M84" s="9"/>
      <c r="N84" s="10"/>
      <c r="O84" s="80"/>
      <c r="P84" s="80" t="b">
        <f t="shared" si="14"/>
        <v>1</v>
      </c>
    </row>
    <row r="85" spans="1:16">
      <c r="A85" s="92"/>
      <c r="B85" s="98"/>
      <c r="C85" s="17"/>
      <c r="D85" s="8"/>
      <c r="E85" s="50"/>
      <c r="F85" s="50"/>
      <c r="G85" s="50">
        <v>1</v>
      </c>
      <c r="H85" s="50">
        <v>1</v>
      </c>
      <c r="I85" s="50"/>
      <c r="J85" s="59"/>
      <c r="K85" s="46">
        <f t="shared" si="15"/>
        <v>0</v>
      </c>
      <c r="L85" s="16"/>
      <c r="M85" s="23"/>
      <c r="N85" s="24"/>
      <c r="O85" s="80"/>
      <c r="P85" s="80" t="b">
        <f t="shared" si="14"/>
        <v>1</v>
      </c>
    </row>
    <row r="86" spans="1:16">
      <c r="A86" s="92"/>
      <c r="B86" s="98"/>
      <c r="C86" s="17"/>
      <c r="D86" s="14"/>
      <c r="E86" s="51"/>
      <c r="F86" s="51"/>
      <c r="G86" s="51">
        <v>1</v>
      </c>
      <c r="H86" s="51">
        <v>1</v>
      </c>
      <c r="I86" s="51"/>
      <c r="J86" s="60"/>
      <c r="K86" s="47">
        <f t="shared" si="15"/>
        <v>0</v>
      </c>
      <c r="L86" s="26"/>
      <c r="M86" s="23"/>
      <c r="N86" s="24"/>
      <c r="O86" s="78"/>
      <c r="P86" s="78" t="b">
        <f t="shared" si="14"/>
        <v>1</v>
      </c>
    </row>
    <row r="87" spans="1:16">
      <c r="A87" s="92"/>
      <c r="B87" s="99"/>
      <c r="C87" s="57" t="s">
        <v>32</v>
      </c>
      <c r="D87" s="66"/>
      <c r="E87" s="35"/>
      <c r="F87" s="35"/>
      <c r="G87" s="35"/>
      <c r="H87" s="35"/>
      <c r="I87" s="35"/>
      <c r="J87" s="35"/>
      <c r="K87" s="53">
        <f>SUM(K83:K86)</f>
        <v>0</v>
      </c>
      <c r="L87" s="54">
        <f>SUM(L83:L86)</f>
        <v>0</v>
      </c>
      <c r="M87" s="55">
        <f>SUM(M83:M86)</f>
        <v>0</v>
      </c>
      <c r="N87" s="55">
        <f>SUM(N83:N86)</f>
        <v>0</v>
      </c>
      <c r="O87" s="79"/>
      <c r="P87" s="79" t="b">
        <f t="shared" si="14"/>
        <v>1</v>
      </c>
    </row>
    <row r="88" spans="1:16">
      <c r="A88" s="88" t="s">
        <v>33</v>
      </c>
      <c r="B88" s="89"/>
      <c r="C88" s="90"/>
      <c r="D88" s="12"/>
      <c r="E88" s="12"/>
      <c r="F88" s="12"/>
      <c r="G88" s="12"/>
      <c r="H88" s="12"/>
      <c r="I88" s="12"/>
      <c r="J88" s="30"/>
      <c r="K88" s="58">
        <f>SUM(K82,K87)</f>
        <v>0</v>
      </c>
      <c r="L88" s="58">
        <f>SUM(L82,L87)</f>
        <v>0</v>
      </c>
      <c r="M88" s="58">
        <f>SUM(M82,M87)</f>
        <v>0</v>
      </c>
      <c r="N88" s="58">
        <f>SUM(N82,N87)</f>
        <v>0</v>
      </c>
      <c r="O88" s="81"/>
      <c r="P88" s="81" t="b">
        <f t="shared" si="14"/>
        <v>1</v>
      </c>
    </row>
    <row r="89" spans="1:16">
      <c r="A89" s="1"/>
      <c r="B89" s="1"/>
      <c r="J89" s="42"/>
      <c r="M89" s="2"/>
      <c r="N89" s="2"/>
      <c r="O89" s="33"/>
    </row>
    <row r="90" spans="1:16">
      <c r="A90" s="4" t="s">
        <v>38</v>
      </c>
      <c r="B90" s="1"/>
      <c r="C90" s="1"/>
      <c r="D90" s="1"/>
      <c r="E90" s="1"/>
      <c r="F90" s="1"/>
      <c r="G90" s="1"/>
      <c r="H90" s="1"/>
      <c r="I90" s="1"/>
      <c r="J90" s="40"/>
      <c r="K90" s="2"/>
      <c r="L90" s="2"/>
      <c r="M90" s="2"/>
      <c r="N90" s="2" t="s">
        <v>3</v>
      </c>
      <c r="O90" s="33"/>
    </row>
    <row r="91" spans="1:16" ht="19.5" customHeight="1">
      <c r="A91" s="107" t="s">
        <v>4</v>
      </c>
      <c r="B91" s="87" t="s">
        <v>5</v>
      </c>
      <c r="C91" s="87" t="s">
        <v>6</v>
      </c>
      <c r="D91" s="87" t="s">
        <v>7</v>
      </c>
      <c r="E91" s="108" t="s">
        <v>8</v>
      </c>
      <c r="F91" s="109"/>
      <c r="G91" s="109"/>
      <c r="H91" s="109"/>
      <c r="I91" s="109"/>
      <c r="J91" s="109"/>
      <c r="K91" s="105" t="s">
        <v>9</v>
      </c>
      <c r="L91" s="105" t="s">
        <v>10</v>
      </c>
      <c r="M91" s="105" t="s">
        <v>11</v>
      </c>
      <c r="N91" s="105" t="s">
        <v>12</v>
      </c>
      <c r="O91" s="112" t="s">
        <v>13</v>
      </c>
      <c r="P91" s="112" t="s">
        <v>14</v>
      </c>
    </row>
    <row r="92" spans="1:16" ht="42" customHeight="1">
      <c r="A92" s="107"/>
      <c r="B92" s="87"/>
      <c r="C92" s="87"/>
      <c r="D92" s="87"/>
      <c r="E92" s="29" t="s">
        <v>15</v>
      </c>
      <c r="F92" s="29" t="s">
        <v>16</v>
      </c>
      <c r="G92" s="29" t="s">
        <v>17</v>
      </c>
      <c r="H92" s="29" t="s">
        <v>34</v>
      </c>
      <c r="I92" s="110" t="s">
        <v>35</v>
      </c>
      <c r="J92" s="111"/>
      <c r="K92" s="106"/>
      <c r="L92" s="106"/>
      <c r="M92" s="106"/>
      <c r="N92" s="106"/>
      <c r="O92" s="113"/>
      <c r="P92" s="113"/>
    </row>
    <row r="93" spans="1:16" ht="18" customHeight="1">
      <c r="A93" s="91" t="s">
        <v>39</v>
      </c>
      <c r="B93" s="97"/>
      <c r="C93" s="5"/>
      <c r="D93" s="22"/>
      <c r="E93" s="49"/>
      <c r="F93" s="49"/>
      <c r="G93" s="49">
        <v>1</v>
      </c>
      <c r="H93" s="49">
        <v>1</v>
      </c>
      <c r="I93" s="49"/>
      <c r="J93" s="62"/>
      <c r="K93" s="44">
        <f t="shared" ref="K93:K97" si="16">IF(I93="",F93*G93*H93,F93*G93*H93*I93)</f>
        <v>0</v>
      </c>
      <c r="L93" s="7"/>
      <c r="M93" s="7"/>
      <c r="N93" s="7"/>
      <c r="O93" s="77"/>
      <c r="P93" s="77" t="b">
        <f t="shared" ref="P93:P111" si="17">K93=SUM(L93:N93)</f>
        <v>1</v>
      </c>
    </row>
    <row r="94" spans="1:16">
      <c r="A94" s="92"/>
      <c r="B94" s="98"/>
      <c r="C94" s="8"/>
      <c r="D94" s="8"/>
      <c r="E94" s="50"/>
      <c r="F94" s="50"/>
      <c r="G94" s="50">
        <v>1</v>
      </c>
      <c r="H94" s="50">
        <v>1</v>
      </c>
      <c r="I94" s="50"/>
      <c r="J94" s="59"/>
      <c r="K94" s="43">
        <f t="shared" si="16"/>
        <v>0</v>
      </c>
      <c r="L94" s="11"/>
      <c r="M94" s="11"/>
      <c r="N94" s="11"/>
      <c r="O94" s="78"/>
      <c r="P94" s="78" t="b">
        <f t="shared" si="17"/>
        <v>1</v>
      </c>
    </row>
    <row r="95" spans="1:16">
      <c r="A95" s="92"/>
      <c r="B95" s="98"/>
      <c r="C95" s="17"/>
      <c r="D95" s="8"/>
      <c r="E95" s="50"/>
      <c r="F95" s="50"/>
      <c r="G95" s="50">
        <v>1</v>
      </c>
      <c r="H95" s="50">
        <v>1</v>
      </c>
      <c r="I95" s="50"/>
      <c r="J95" s="59"/>
      <c r="K95" s="43">
        <f t="shared" si="16"/>
        <v>0</v>
      </c>
      <c r="L95" s="10"/>
      <c r="M95" s="10"/>
      <c r="N95" s="10"/>
      <c r="O95" s="78"/>
      <c r="P95" s="78" t="b">
        <f t="shared" si="17"/>
        <v>1</v>
      </c>
    </row>
    <row r="96" spans="1:16">
      <c r="A96" s="92"/>
      <c r="B96" s="98"/>
      <c r="C96" s="17"/>
      <c r="D96" s="8"/>
      <c r="E96" s="50"/>
      <c r="F96" s="50"/>
      <c r="G96" s="50">
        <v>1</v>
      </c>
      <c r="H96" s="50">
        <v>1</v>
      </c>
      <c r="I96" s="50"/>
      <c r="J96" s="59"/>
      <c r="K96" s="43">
        <f t="shared" si="16"/>
        <v>0</v>
      </c>
      <c r="L96" s="10"/>
      <c r="M96" s="10"/>
      <c r="N96" s="10"/>
      <c r="O96" s="78"/>
      <c r="P96" s="78" t="b">
        <f t="shared" si="17"/>
        <v>1</v>
      </c>
    </row>
    <row r="97" spans="1:16">
      <c r="A97" s="92"/>
      <c r="B97" s="98"/>
      <c r="C97" s="14"/>
      <c r="D97" s="14"/>
      <c r="E97" s="51"/>
      <c r="F97" s="51"/>
      <c r="G97" s="51">
        <v>1</v>
      </c>
      <c r="H97" s="51">
        <v>1</v>
      </c>
      <c r="I97" s="51"/>
      <c r="J97" s="60"/>
      <c r="K97" s="44">
        <f t="shared" si="16"/>
        <v>0</v>
      </c>
      <c r="L97" s="10"/>
      <c r="M97" s="11"/>
      <c r="N97" s="11"/>
      <c r="O97" s="78"/>
      <c r="P97" s="78" t="b">
        <f t="shared" si="17"/>
        <v>1</v>
      </c>
    </row>
    <row r="98" spans="1:16">
      <c r="A98" s="92"/>
      <c r="B98" s="99"/>
      <c r="C98" s="57" t="s">
        <v>32</v>
      </c>
      <c r="D98" s="66"/>
      <c r="E98" s="35"/>
      <c r="F98" s="35"/>
      <c r="G98" s="35"/>
      <c r="H98" s="35"/>
      <c r="I98" s="35"/>
      <c r="J98" s="35"/>
      <c r="K98" s="53">
        <f>SUM(K93:K97)</f>
        <v>0</v>
      </c>
      <c r="L98" s="53">
        <f>SUM(L93:L97)</f>
        <v>0</v>
      </c>
      <c r="M98" s="54">
        <f>SUM(M93:M97)</f>
        <v>0</v>
      </c>
      <c r="N98" s="54">
        <f>SUM(N93:N97)</f>
        <v>0</v>
      </c>
      <c r="O98" s="79"/>
      <c r="P98" s="79" t="b">
        <f t="shared" si="17"/>
        <v>1</v>
      </c>
    </row>
    <row r="99" spans="1:16">
      <c r="A99" s="92"/>
      <c r="B99" s="97"/>
      <c r="C99" s="5"/>
      <c r="D99" s="22"/>
      <c r="E99" s="49"/>
      <c r="F99" s="49"/>
      <c r="G99" s="49">
        <v>1</v>
      </c>
      <c r="H99" s="49">
        <v>1</v>
      </c>
      <c r="I99" s="49"/>
      <c r="J99" s="62"/>
      <c r="K99" s="44">
        <f t="shared" ref="K99:K103" si="18">IF(I99="",F99*G99*H99,F99*G99*H99*I99)</f>
        <v>0</v>
      </c>
      <c r="L99" s="49"/>
      <c r="M99" s="49"/>
      <c r="N99" s="49"/>
      <c r="O99" s="77"/>
      <c r="P99" s="77" t="b">
        <f t="shared" si="17"/>
        <v>1</v>
      </c>
    </row>
    <row r="100" spans="1:16">
      <c r="A100" s="92"/>
      <c r="B100" s="98"/>
      <c r="C100" s="8"/>
      <c r="D100" s="8"/>
      <c r="E100" s="50"/>
      <c r="F100" s="50"/>
      <c r="G100" s="50">
        <v>1</v>
      </c>
      <c r="H100" s="50">
        <v>1</v>
      </c>
      <c r="I100" s="50"/>
      <c r="J100" s="59"/>
      <c r="K100" s="48">
        <f t="shared" si="18"/>
        <v>0</v>
      </c>
      <c r="L100" s="50"/>
      <c r="M100" s="50"/>
      <c r="N100" s="50"/>
      <c r="O100" s="78"/>
      <c r="P100" s="78" t="b">
        <f t="shared" si="17"/>
        <v>1</v>
      </c>
    </row>
    <row r="101" spans="1:16">
      <c r="A101" s="92"/>
      <c r="B101" s="98"/>
      <c r="C101" s="17"/>
      <c r="D101" s="14"/>
      <c r="E101" s="50"/>
      <c r="F101" s="50"/>
      <c r="G101" s="50">
        <v>1</v>
      </c>
      <c r="H101" s="50">
        <v>1</v>
      </c>
      <c r="I101" s="50"/>
      <c r="J101" s="59"/>
      <c r="K101" s="43">
        <f t="shared" si="18"/>
        <v>0</v>
      </c>
      <c r="L101" s="50"/>
      <c r="M101" s="50"/>
      <c r="N101" s="50"/>
      <c r="O101" s="78"/>
      <c r="P101" s="78" t="b">
        <f t="shared" si="17"/>
        <v>1</v>
      </c>
    </row>
    <row r="102" spans="1:16">
      <c r="A102" s="92"/>
      <c r="B102" s="98"/>
      <c r="C102" s="17"/>
      <c r="D102" s="8"/>
      <c r="E102" s="50"/>
      <c r="F102" s="50"/>
      <c r="G102" s="50">
        <v>1</v>
      </c>
      <c r="H102" s="50">
        <v>1</v>
      </c>
      <c r="I102" s="50"/>
      <c r="J102" s="59"/>
      <c r="K102" s="43">
        <f t="shared" si="18"/>
        <v>0</v>
      </c>
      <c r="L102" s="50"/>
      <c r="M102" s="50"/>
      <c r="N102" s="50"/>
      <c r="O102" s="78"/>
      <c r="P102" s="78" t="b">
        <f t="shared" si="17"/>
        <v>1</v>
      </c>
    </row>
    <row r="103" spans="1:16">
      <c r="A103" s="92"/>
      <c r="B103" s="98"/>
      <c r="C103" s="17"/>
      <c r="D103" s="25"/>
      <c r="E103" s="51"/>
      <c r="F103" s="51"/>
      <c r="G103" s="51">
        <v>1</v>
      </c>
      <c r="H103" s="51">
        <v>1</v>
      </c>
      <c r="I103" s="51"/>
      <c r="J103" s="60"/>
      <c r="K103" s="44">
        <f t="shared" si="18"/>
        <v>0</v>
      </c>
      <c r="L103" s="51"/>
      <c r="M103" s="51"/>
      <c r="N103" s="51"/>
      <c r="O103" s="78"/>
      <c r="P103" s="78" t="b">
        <f t="shared" si="17"/>
        <v>1</v>
      </c>
    </row>
    <row r="104" spans="1:16">
      <c r="A104" s="92"/>
      <c r="B104" s="99"/>
      <c r="C104" s="57" t="s">
        <v>32</v>
      </c>
      <c r="D104" s="66"/>
      <c r="E104" s="35"/>
      <c r="F104" s="35"/>
      <c r="G104" s="35"/>
      <c r="H104" s="35"/>
      <c r="I104" s="35"/>
      <c r="J104" s="35"/>
      <c r="K104" s="53">
        <f>SUM(K99:K103)</f>
        <v>0</v>
      </c>
      <c r="L104" s="54">
        <f>SUM(L99:L103)</f>
        <v>0</v>
      </c>
      <c r="M104" s="55">
        <f>SUM(M99:M103)</f>
        <v>0</v>
      </c>
      <c r="N104" s="55">
        <f>SUM(N99:N103)</f>
        <v>0</v>
      </c>
      <c r="O104" s="79"/>
      <c r="P104" s="79" t="b">
        <f t="shared" si="17"/>
        <v>1</v>
      </c>
    </row>
    <row r="105" spans="1:16">
      <c r="A105" s="92"/>
      <c r="B105" s="97"/>
      <c r="C105" s="5"/>
      <c r="D105" s="5"/>
      <c r="E105" s="49"/>
      <c r="F105" s="49"/>
      <c r="G105" s="49">
        <v>1</v>
      </c>
      <c r="H105" s="49">
        <v>1</v>
      </c>
      <c r="I105" s="49"/>
      <c r="J105" s="62"/>
      <c r="K105" s="44">
        <f t="shared" ref="K105:K109" si="19">IF(I105="",F105*G105*H105,F105*G105*H105*I105)</f>
        <v>0</v>
      </c>
      <c r="L105" s="49"/>
      <c r="M105" s="49"/>
      <c r="N105" s="49"/>
      <c r="O105" s="77"/>
      <c r="P105" s="77" t="b">
        <f t="shared" si="17"/>
        <v>1</v>
      </c>
    </row>
    <row r="106" spans="1:16">
      <c r="A106" s="92"/>
      <c r="B106" s="98"/>
      <c r="C106" s="14"/>
      <c r="D106" s="20"/>
      <c r="E106" s="50"/>
      <c r="F106" s="50"/>
      <c r="G106" s="50">
        <v>1</v>
      </c>
      <c r="H106" s="50">
        <v>1</v>
      </c>
      <c r="I106" s="50"/>
      <c r="J106" s="59"/>
      <c r="K106" s="43">
        <f t="shared" si="19"/>
        <v>0</v>
      </c>
      <c r="L106" s="50"/>
      <c r="M106" s="50"/>
      <c r="N106" s="50"/>
      <c r="O106" s="78"/>
      <c r="P106" s="78" t="b">
        <f t="shared" si="17"/>
        <v>1</v>
      </c>
    </row>
    <row r="107" spans="1:16">
      <c r="A107" s="92"/>
      <c r="B107" s="98"/>
      <c r="C107" s="8"/>
      <c r="D107" s="20"/>
      <c r="E107" s="50"/>
      <c r="F107" s="50"/>
      <c r="G107" s="50">
        <v>1</v>
      </c>
      <c r="H107" s="50">
        <v>1</v>
      </c>
      <c r="I107" s="50"/>
      <c r="J107" s="59"/>
      <c r="K107" s="43">
        <f t="shared" si="19"/>
        <v>0</v>
      </c>
      <c r="L107" s="50"/>
      <c r="M107" s="50"/>
      <c r="N107" s="50"/>
      <c r="O107" s="78"/>
      <c r="P107" s="78" t="b">
        <f t="shared" si="17"/>
        <v>1</v>
      </c>
    </row>
    <row r="108" spans="1:16">
      <c r="A108" s="92"/>
      <c r="B108" s="98"/>
      <c r="C108" s="17"/>
      <c r="D108" s="8"/>
      <c r="E108" s="50"/>
      <c r="F108" s="50"/>
      <c r="G108" s="50">
        <v>1</v>
      </c>
      <c r="H108" s="50">
        <v>1</v>
      </c>
      <c r="I108" s="50"/>
      <c r="J108" s="59"/>
      <c r="K108" s="43">
        <f t="shared" si="19"/>
        <v>0</v>
      </c>
      <c r="L108" s="50"/>
      <c r="M108" s="50"/>
      <c r="N108" s="50"/>
      <c r="O108" s="78"/>
      <c r="P108" s="78" t="b">
        <f t="shared" si="17"/>
        <v>1</v>
      </c>
    </row>
    <row r="109" spans="1:16">
      <c r="A109" s="92"/>
      <c r="B109" s="98"/>
      <c r="C109" s="14"/>
      <c r="D109" s="25"/>
      <c r="E109" s="51"/>
      <c r="F109" s="51"/>
      <c r="G109" s="51">
        <v>1</v>
      </c>
      <c r="H109" s="51">
        <v>1</v>
      </c>
      <c r="I109" s="51"/>
      <c r="J109" s="60"/>
      <c r="K109" s="44">
        <f t="shared" si="19"/>
        <v>0</v>
      </c>
      <c r="L109" s="51"/>
      <c r="M109" s="51"/>
      <c r="N109" s="51"/>
      <c r="O109" s="78"/>
      <c r="P109" s="78" t="b">
        <f t="shared" si="17"/>
        <v>1</v>
      </c>
    </row>
    <row r="110" spans="1:16">
      <c r="A110" s="92"/>
      <c r="B110" s="99"/>
      <c r="C110" s="57" t="s">
        <v>32</v>
      </c>
      <c r="D110" s="66"/>
      <c r="E110" s="35"/>
      <c r="F110" s="35"/>
      <c r="G110" s="35"/>
      <c r="H110" s="35"/>
      <c r="I110" s="35"/>
      <c r="J110" s="35"/>
      <c r="K110" s="54">
        <f>SUM(K105:K109)</f>
        <v>0</v>
      </c>
      <c r="L110" s="54">
        <f>SUM(L105:L109)</f>
        <v>0</v>
      </c>
      <c r="M110" s="55">
        <f>SUM(M105:M109)</f>
        <v>0</v>
      </c>
      <c r="N110" s="55">
        <f>SUM(N105:N109)</f>
        <v>0</v>
      </c>
      <c r="O110" s="79"/>
      <c r="P110" s="79" t="b">
        <f t="shared" si="17"/>
        <v>1</v>
      </c>
    </row>
    <row r="111" spans="1:16">
      <c r="A111" s="88" t="s">
        <v>33</v>
      </c>
      <c r="B111" s="89"/>
      <c r="C111" s="90"/>
      <c r="D111" s="12"/>
      <c r="E111" s="36"/>
      <c r="F111" s="36"/>
      <c r="G111" s="36"/>
      <c r="H111" s="36"/>
      <c r="I111" s="36"/>
      <c r="J111" s="37"/>
      <c r="K111" s="58">
        <f>SUM(K98,K104,K110)</f>
        <v>0</v>
      </c>
      <c r="L111" s="58">
        <f>SUM(L98,L104,L110)</f>
        <v>0</v>
      </c>
      <c r="M111" s="58">
        <f>SUM(M98,M104,M110)</f>
        <v>0</v>
      </c>
      <c r="N111" s="58">
        <f>SUM(N98,N104,N110)</f>
        <v>0</v>
      </c>
      <c r="O111" s="79"/>
      <c r="P111" s="79" t="b">
        <f t="shared" si="17"/>
        <v>1</v>
      </c>
    </row>
    <row r="112" spans="1:16">
      <c r="A112" s="1"/>
      <c r="B112" s="1"/>
      <c r="O112" s="33"/>
    </row>
  </sheetData>
  <mergeCells count="86">
    <mergeCell ref="A88:C88"/>
    <mergeCell ref="P76:P77"/>
    <mergeCell ref="I77:J77"/>
    <mergeCell ref="A78:A87"/>
    <mergeCell ref="B78:B82"/>
    <mergeCell ref="B83:B87"/>
    <mergeCell ref="K76:K77"/>
    <mergeCell ref="L76:L77"/>
    <mergeCell ref="M76:M77"/>
    <mergeCell ref="N76:N77"/>
    <mergeCell ref="O76:O77"/>
    <mergeCell ref="A76:A77"/>
    <mergeCell ref="B76:B77"/>
    <mergeCell ref="C76:C77"/>
    <mergeCell ref="D76:D77"/>
    <mergeCell ref="E76:J76"/>
    <mergeCell ref="I49:J49"/>
    <mergeCell ref="I92:J92"/>
    <mergeCell ref="P5:P6"/>
    <mergeCell ref="P33:P34"/>
    <mergeCell ref="P48:P49"/>
    <mergeCell ref="P91:P92"/>
    <mergeCell ref="K33:K34"/>
    <mergeCell ref="L33:L34"/>
    <mergeCell ref="M33:M34"/>
    <mergeCell ref="N33:N34"/>
    <mergeCell ref="O33:O34"/>
    <mergeCell ref="K91:K92"/>
    <mergeCell ref="L91:L92"/>
    <mergeCell ref="M91:M92"/>
    <mergeCell ref="N91:N92"/>
    <mergeCell ref="O91:O92"/>
    <mergeCell ref="A91:A92"/>
    <mergeCell ref="B91:B92"/>
    <mergeCell ref="D91:D92"/>
    <mergeCell ref="E91:J91"/>
    <mergeCell ref="C91:C92"/>
    <mergeCell ref="O5:O6"/>
    <mergeCell ref="A48:A49"/>
    <mergeCell ref="B48:B49"/>
    <mergeCell ref="D48:D49"/>
    <mergeCell ref="E48:J48"/>
    <mergeCell ref="K48:K49"/>
    <mergeCell ref="L48:L49"/>
    <mergeCell ref="M48:M49"/>
    <mergeCell ref="N48:N49"/>
    <mergeCell ref="O48:O49"/>
    <mergeCell ref="A33:A34"/>
    <mergeCell ref="B33:B34"/>
    <mergeCell ref="D33:D34"/>
    <mergeCell ref="E33:J33"/>
    <mergeCell ref="A35:A44"/>
    <mergeCell ref="B35:B39"/>
    <mergeCell ref="B40:B44"/>
    <mergeCell ref="D5:D6"/>
    <mergeCell ref="B5:B6"/>
    <mergeCell ref="A5:A6"/>
    <mergeCell ref="E5:J5"/>
    <mergeCell ref="C5:C6"/>
    <mergeCell ref="C33:C34"/>
    <mergeCell ref="A31:C31"/>
    <mergeCell ref="I6:J6"/>
    <mergeCell ref="I34:J34"/>
    <mergeCell ref="A2:N2"/>
    <mergeCell ref="B7:B12"/>
    <mergeCell ref="B19:B24"/>
    <mergeCell ref="B25:B30"/>
    <mergeCell ref="A7:A30"/>
    <mergeCell ref="B13:B18"/>
    <mergeCell ref="K5:K6"/>
    <mergeCell ref="L5:L6"/>
    <mergeCell ref="M5:M6"/>
    <mergeCell ref="N5:N6"/>
    <mergeCell ref="A93:A110"/>
    <mergeCell ref="B93:B98"/>
    <mergeCell ref="B99:B104"/>
    <mergeCell ref="B105:B110"/>
    <mergeCell ref="A111:C111"/>
    <mergeCell ref="C48:C49"/>
    <mergeCell ref="A45:C45"/>
    <mergeCell ref="A74:C74"/>
    <mergeCell ref="A50:A73"/>
    <mergeCell ref="B50:B55"/>
    <mergeCell ref="B56:B61"/>
    <mergeCell ref="B62:B67"/>
    <mergeCell ref="B68:B73"/>
  </mergeCells>
  <phoneticPr fontId="3"/>
  <printOptions horizontalCentered="1"/>
  <pageMargins left="0.43307086614173229" right="0.23622047244094491" top="0.74803149606299213" bottom="0.55118110236220474" header="0.31496062992125984" footer="0.31496062992125984"/>
  <pageSetup paperSize="9" scale="73" fitToHeight="0" orientation="landscape" cellComments="asDisplayed" horizontalDpi="300" verticalDpi="300" r:id="rId1"/>
  <rowBreaks count="4" manualBreakCount="4">
    <brk id="32" max="14" man="1"/>
    <brk id="46" max="14" man="1"/>
    <brk id="75" max="14" man="1"/>
    <brk id="89" max="14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e09e67-d7cc-4e47-828f-5f2cf354dd97" xsi:nil="true"/>
    <lcf76f155ced4ddcb4097134ff3c332f xmlns="b214f2c8-358d-4887-bb73-38f879345880">
      <Terms xmlns="http://schemas.microsoft.com/office/infopath/2007/PartnerControls"/>
    </lcf76f155ced4ddcb4097134ff3c332f>
    <_Flow_SignoffStatus xmlns="b214f2c8-358d-4887-bb73-38f879345880" xsi:nil="true"/>
    <_x4f5c__x6210__x65e5__x6642_ xmlns="b214f2c8-358d-4887-bb73-38f87934588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3B9C67B2E66241A16F86566BBEF865" ma:contentTypeVersion="18" ma:contentTypeDescription="新しいドキュメントを作成します。" ma:contentTypeScope="" ma:versionID="ecbf8c8270a2ee76e8b7b183b195d6ba">
  <xsd:schema xmlns:xsd="http://www.w3.org/2001/XMLSchema" xmlns:xs="http://www.w3.org/2001/XMLSchema" xmlns:p="http://schemas.microsoft.com/office/2006/metadata/properties" xmlns:ns2="b214f2c8-358d-4887-bb73-38f879345880" xmlns:ns3="e3e09e67-d7cc-4e47-828f-5f2cf354dd97" targetNamespace="http://schemas.microsoft.com/office/2006/metadata/properties" ma:root="true" ma:fieldsID="3a952dcfb5345a9ba502c288989ea189" ns2:_="" ns3:_="">
    <xsd:import namespace="b214f2c8-358d-4887-bb73-38f879345880"/>
    <xsd:import namespace="e3e09e67-d7cc-4e47-828f-5f2cf354dd97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4f2c8-358d-4887-bb73-38f879345880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09e67-d7cc-4e47-828f-5f2cf354dd9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820772c-bea4-40e8-a599-53e3cdd9596e}" ma:internalName="TaxCatchAll" ma:showField="CatchAllData" ma:web="e3e09e67-d7cc-4e47-828f-5f2cf354d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D17C5A-9C76-4946-98CA-E2A9F5A6FB5B}">
  <ds:schemaRefs>
    <ds:schemaRef ds:uri="http://schemas.microsoft.com/office/2006/metadata/properties"/>
    <ds:schemaRef ds:uri="http://schemas.microsoft.com/office/infopath/2007/PartnerControls"/>
    <ds:schemaRef ds:uri="85ec59af-1a16-40a0-b163-384e34c79a5c"/>
    <ds:schemaRef ds:uri="f8c7b847-9c3d-4f6d-bcaa-38f7f61c6f5f"/>
  </ds:schemaRefs>
</ds:datastoreItem>
</file>

<file path=customXml/itemProps2.xml><?xml version="1.0" encoding="utf-8"?>
<ds:datastoreItem xmlns:ds="http://schemas.openxmlformats.org/officeDocument/2006/customXml" ds:itemID="{10461A26-D7A5-4D05-B456-B4E0615914D5}"/>
</file>

<file path=customXml/itemProps3.xml><?xml version="1.0" encoding="utf-8"?>
<ds:datastoreItem xmlns:ds="http://schemas.openxmlformats.org/officeDocument/2006/customXml" ds:itemID="{2E666B71-A7E2-4F49-9285-24E61B3C8F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積算資料</vt:lpstr>
      <vt:lpstr>積算資料!Print_Area</vt:lpstr>
      <vt:lpstr>積算資料!Print_Titles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2022-04-06T09:06:53Z</dcterms:created>
  <dcterms:modified xsi:type="dcterms:W3CDTF">2026-06-09T02:51:43Z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0x010100F63B9C67B2E66241A16F86566BBEF865</vt:lpwstr>
  </property>
  <property fmtid="{D5CDD505-2E9C-101B-9397-08002B2CF9AE}" pid="3" name="MediaServiceImageTags">
    <vt:lpwstr/>
  </property>
</Properties>
</file>